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5.12 - Edu stat. Workshop\05 Students in National Schools\05 Excel\"/>
    </mc:Choice>
  </mc:AlternateContent>
  <xr:revisionPtr revIDLastSave="0" documentId="10_ncr:8100000_{977D3A8C-E23C-49F8-977C-602C5E70A99B}" xr6:coauthVersionLast="32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lower secondary" sheetId="18" r:id="rId1"/>
  </sheets>
  <calcPr calcId="162913"/>
</workbook>
</file>

<file path=xl/calcChain.xml><?xml version="1.0" encoding="utf-8"?>
<calcChain xmlns="http://schemas.openxmlformats.org/spreadsheetml/2006/main">
  <c r="N5" i="18" l="1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4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4" i="18"/>
</calcChain>
</file>

<file path=xl/sharedStrings.xml><?xml version="1.0" encoding="utf-8"?>
<sst xmlns="http://schemas.openxmlformats.org/spreadsheetml/2006/main" count="64" uniqueCount="45">
  <si>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</si>
  <si>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</si>
  <si>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</si>
  <si>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</si>
  <si>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</si>
  <si>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</si>
  <si>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</si>
  <si>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</si>
  <si>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</si>
  <si>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</si>
  <si>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</si>
  <si>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</si>
  <si>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</si>
  <si>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</si>
  <si>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</si>
  <si>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</si>
  <si>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</si>
  <si>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</si>
  <si>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</si>
  <si>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</si>
  <si>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</si>
  <si>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</si>
  <si>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</si>
  <si>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</si>
  <si>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</si>
  <si>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</si>
  <si>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</si>
  <si>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</si>
  <si>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</si>
  <si>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</si>
  <si>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</si>
  <si>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</si>
  <si>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</si>
  <si>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</si>
  <si>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</si>
  <si>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</si>
  <si>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</si>
  <si>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</si>
  <si>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</si>
  <si>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</si>
  <si>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</si>
  <si>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5.2 - Lower Secondary (Grades 6-9) Students - 2020 (in National Schools)</t>
  </si>
  <si>
    <t>Mathara</t>
  </si>
  <si>
    <t>Bilingual</t>
  </si>
  <si>
    <t>Data Source: School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</si>
</sst>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3999755851924192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3" fontId="3" fillId="3" borderId="7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1" fillId="7" borderId="1" xfId="0" applyNumberFormat="1" applyFont="1" applyFill="1" applyBorder="1"/>
    <xf numFmtId="0" fontId="6" fillId="0" borderId="0" xfId="0" applyFont="1"/>
    <xf numFmtId="3" fontId="4" fillId="8" borderId="2" xfId="0" applyNumberFormat="1" applyFont="1" applyFill="1" applyBorder="1" applyAlignment="1">
      <alignment horizontal="center" vertical="center"/>
    </xf>
    <xf numFmtId="3" fontId="4" fillId="8" borderId="3" xfId="0" applyNumberFormat="1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>
      <alignment horizontal="center"/>
    </xf>
    <xf numFmtId="3" fontId="5" fillId="9" borderId="6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6" fontId="0" fillId="5" borderId="1" xfId="1" applyNumberFormat="1" applyFont="1" applyFill="1" applyBorder="1"/>
    <xf numFmtId="166" fontId="0" fillId="6" borderId="1" xfId="1" applyNumberFormat="1" applyFont="1" applyFill="1" applyBorder="1"/>
    <xf numFmtId="166" fontId="1" fillId="7" borderId="1" xfId="1" applyNumberFormat="1" applyFont="1" applyFill="1" applyBorder="1"/>
    <xf numFmtId="166" fontId="5" fillId="9" borderId="1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40"/>
  <sheetViews>
    <sheetView tabSelected="1" topLeftCell="A28" zoomScaleNormal="100" workbookViewId="0">
      <selection sqref="A1:N40"/>
    </sheetView>
  </sheetViews>
  <sheetFormatPr defaultColWidth="9.140625" defaultRowHeight="15" x14ac:dyDescent="0.25"/>
  <cols>
    <col min="1" max="1" width="16.7109375" style="1" bestFit="1" customWidth="1"/>
    <col min="2" max="5" width="13.140625" style="1" bestFit="1" customWidth="1"/>
    <col min="6" max="11" width="11.140625" style="1" customWidth="1"/>
    <col min="12" max="14" width="13.140625" style="1" bestFit="1" customWidth="1"/>
    <col min="15" max="16384" width="9.140625" style="1"/>
  </cols>
  <sheetData>
    <row r="1" spans="1:14" ht="31.5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x14ac:dyDescent="0.25">
      <c r="A2" s="18" t="s">
        <v>3</v>
      </c>
      <c r="B2" s="18" t="s">
        <v>39</v>
      </c>
      <c r="C2" s="18" t="s">
        <v>40</v>
      </c>
      <c r="D2" s="18"/>
      <c r="E2" s="18"/>
      <c r="F2" s="18" t="s">
        <v>38</v>
      </c>
      <c r="G2" s="18"/>
      <c r="H2" s="18"/>
      <c r="I2" s="18" t="s">
        <v>43</v>
      </c>
      <c r="J2" s="18"/>
      <c r="K2" s="18"/>
      <c r="L2" s="18" t="s">
        <v>2</v>
      </c>
      <c r="M2" s="18"/>
      <c r="N2" s="18"/>
    </row>
    <row r="3" spans="1:14" ht="15.75" x14ac:dyDescent="0.25">
      <c r="A3" s="20"/>
      <c r="B3" s="21"/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2" t="s">
        <v>2</v>
      </c>
      <c r="I3" s="2" t="s">
        <v>0</v>
      </c>
      <c r="J3" s="2" t="s">
        <v>1</v>
      </c>
      <c r="K3" s="2" t="s">
        <v>2</v>
      </c>
      <c r="L3" s="2" t="s">
        <v>0</v>
      </c>
      <c r="M3" s="2" t="s">
        <v>1</v>
      </c>
      <c r="N3" s="2" t="s">
        <v>2</v>
      </c>
    </row>
    <row r="4" spans="1:14" x14ac:dyDescent="0.25">
      <c r="A4" s="10" t="s">
        <v>4</v>
      </c>
      <c r="B4" s="3" t="s">
        <v>5</v>
      </c>
      <c r="C4" s="22">
        <v>19559</v>
      </c>
      <c r="D4" s="22">
        <v>13870</v>
      </c>
      <c r="E4" s="22">
        <f>C4+D4</f>
        <v>33429</v>
      </c>
      <c r="F4" s="22">
        <v>2330</v>
      </c>
      <c r="G4" s="22">
        <v>813</v>
      </c>
      <c r="H4" s="22">
        <f>F4+G4</f>
        <v>3143</v>
      </c>
      <c r="I4" s="22">
        <v>3617</v>
      </c>
      <c r="J4" s="22">
        <v>3426</v>
      </c>
      <c r="K4" s="22">
        <f>I4+J4</f>
        <v>7043</v>
      </c>
      <c r="L4" s="22">
        <f>C4+F4+I4</f>
        <v>25506</v>
      </c>
      <c r="M4" s="22">
        <f>D4+G4+J4</f>
        <v>18109</v>
      </c>
      <c r="N4" s="22">
        <f>L4+M4</f>
        <v>43615</v>
      </c>
    </row>
    <row r="5" spans="1:14" x14ac:dyDescent="0.25">
      <c r="A5" s="11"/>
      <c r="B5" s="4" t="s">
        <v>6</v>
      </c>
      <c r="C5" s="23">
        <v>9913</v>
      </c>
      <c r="D5" s="23">
        <v>7935</v>
      </c>
      <c r="E5" s="23">
        <f t="shared" ref="E5:E38" si="0">C5+D5</f>
        <v>17848</v>
      </c>
      <c r="F5" s="23">
        <v>428</v>
      </c>
      <c r="G5" s="23">
        <v>157</v>
      </c>
      <c r="H5" s="23">
        <f t="shared" ref="H5:H38" si="1">F5+G5</f>
        <v>585</v>
      </c>
      <c r="I5" s="23">
        <v>1144</v>
      </c>
      <c r="J5" s="23">
        <v>1352</v>
      </c>
      <c r="K5" s="23">
        <f t="shared" ref="K5:K38" si="2">I5+J5</f>
        <v>2496</v>
      </c>
      <c r="L5" s="23">
        <f t="shared" ref="L5:L38" si="3">C5+F5+I5</f>
        <v>11485</v>
      </c>
      <c r="M5" s="23">
        <f t="shared" ref="M5:M38" si="4">D5+G5+J5</f>
        <v>9444</v>
      </c>
      <c r="N5" s="23">
        <f t="shared" ref="N5:N38" si="5">L5+M5</f>
        <v>20929</v>
      </c>
    </row>
    <row r="6" spans="1:14" x14ac:dyDescent="0.25">
      <c r="A6" s="11"/>
      <c r="B6" s="3" t="s">
        <v>7</v>
      </c>
      <c r="C6" s="22">
        <v>7683</v>
      </c>
      <c r="D6" s="22">
        <v>6792</v>
      </c>
      <c r="E6" s="22">
        <f t="shared" si="0"/>
        <v>14475</v>
      </c>
      <c r="F6" s="22">
        <v>757</v>
      </c>
      <c r="G6" s="22">
        <v>274</v>
      </c>
      <c r="H6" s="22">
        <f t="shared" si="1"/>
        <v>1031</v>
      </c>
      <c r="I6" s="22">
        <v>443</v>
      </c>
      <c r="J6" s="22">
        <v>602</v>
      </c>
      <c r="K6" s="22">
        <f t="shared" si="2"/>
        <v>1045</v>
      </c>
      <c r="L6" s="22">
        <f t="shared" si="3"/>
        <v>8883</v>
      </c>
      <c r="M6" s="22">
        <f t="shared" si="4"/>
        <v>7668</v>
      </c>
      <c r="N6" s="22">
        <f t="shared" si="5"/>
        <v>16551</v>
      </c>
    </row>
    <row r="7" spans="1:14" x14ac:dyDescent="0.25">
      <c r="A7" s="12"/>
      <c r="B7" s="5" t="s">
        <v>2</v>
      </c>
      <c r="C7" s="24">
        <v>37155</v>
      </c>
      <c r="D7" s="24">
        <v>28597</v>
      </c>
      <c r="E7" s="24">
        <f t="shared" si="0"/>
        <v>65752</v>
      </c>
      <c r="F7" s="24">
        <v>3515</v>
      </c>
      <c r="G7" s="24">
        <v>1244</v>
      </c>
      <c r="H7" s="24">
        <f t="shared" si="1"/>
        <v>4759</v>
      </c>
      <c r="I7" s="24">
        <v>5204</v>
      </c>
      <c r="J7" s="24">
        <v>5380</v>
      </c>
      <c r="K7" s="24">
        <f t="shared" si="2"/>
        <v>10584</v>
      </c>
      <c r="L7" s="24">
        <f t="shared" si="3"/>
        <v>45874</v>
      </c>
      <c r="M7" s="24">
        <f t="shared" si="4"/>
        <v>35221</v>
      </c>
      <c r="N7" s="24">
        <f t="shared" si="5"/>
        <v>81095</v>
      </c>
    </row>
    <row r="8" spans="1:14" x14ac:dyDescent="0.25">
      <c r="A8" s="7" t="s">
        <v>8</v>
      </c>
      <c r="B8" s="3" t="s">
        <v>9</v>
      </c>
      <c r="C8" s="22">
        <v>8099</v>
      </c>
      <c r="D8" s="22">
        <v>7786</v>
      </c>
      <c r="E8" s="22">
        <f t="shared" si="0"/>
        <v>15885</v>
      </c>
      <c r="F8" s="22">
        <v>2386</v>
      </c>
      <c r="G8" s="22">
        <v>2178</v>
      </c>
      <c r="H8" s="22">
        <f t="shared" si="1"/>
        <v>4564</v>
      </c>
      <c r="I8" s="22">
        <v>1276</v>
      </c>
      <c r="J8" s="22">
        <v>1908</v>
      </c>
      <c r="K8" s="22">
        <f t="shared" si="2"/>
        <v>3184</v>
      </c>
      <c r="L8" s="22">
        <f t="shared" si="3"/>
        <v>11761</v>
      </c>
      <c r="M8" s="22">
        <f t="shared" si="4"/>
        <v>11872</v>
      </c>
      <c r="N8" s="22">
        <f t="shared" si="5"/>
        <v>23633</v>
      </c>
    </row>
    <row r="9" spans="1:14" x14ac:dyDescent="0.25">
      <c r="A9" s="8"/>
      <c r="B9" s="4" t="s">
        <v>10</v>
      </c>
      <c r="C9" s="23">
        <v>2893</v>
      </c>
      <c r="D9" s="23">
        <v>2469</v>
      </c>
      <c r="E9" s="23">
        <f t="shared" si="0"/>
        <v>5362</v>
      </c>
      <c r="F9" s="23">
        <v>1175</v>
      </c>
      <c r="G9" s="23">
        <v>1062</v>
      </c>
      <c r="H9" s="23">
        <f t="shared" si="1"/>
        <v>2237</v>
      </c>
      <c r="I9" s="23">
        <v>501</v>
      </c>
      <c r="J9" s="23">
        <v>555</v>
      </c>
      <c r="K9" s="23">
        <f t="shared" si="2"/>
        <v>1056</v>
      </c>
      <c r="L9" s="23">
        <f t="shared" si="3"/>
        <v>4569</v>
      </c>
      <c r="M9" s="23">
        <f t="shared" si="4"/>
        <v>4086</v>
      </c>
      <c r="N9" s="23">
        <f t="shared" si="5"/>
        <v>8655</v>
      </c>
    </row>
    <row r="10" spans="1:14" x14ac:dyDescent="0.25">
      <c r="A10" s="8"/>
      <c r="B10" s="3" t="s">
        <v>11</v>
      </c>
      <c r="C10" s="22">
        <v>1630</v>
      </c>
      <c r="D10" s="22">
        <v>1437</v>
      </c>
      <c r="E10" s="22">
        <f t="shared" si="0"/>
        <v>3067</v>
      </c>
      <c r="F10" s="22">
        <v>200</v>
      </c>
      <c r="G10" s="22">
        <v>171</v>
      </c>
      <c r="H10" s="22">
        <f t="shared" si="1"/>
        <v>371</v>
      </c>
      <c r="I10" s="22">
        <v>117</v>
      </c>
      <c r="J10" s="22">
        <v>151</v>
      </c>
      <c r="K10" s="22">
        <f t="shared" si="2"/>
        <v>268</v>
      </c>
      <c r="L10" s="22">
        <f t="shared" si="3"/>
        <v>1947</v>
      </c>
      <c r="M10" s="22">
        <f t="shared" si="4"/>
        <v>1759</v>
      </c>
      <c r="N10" s="22">
        <f t="shared" si="5"/>
        <v>3706</v>
      </c>
    </row>
    <row r="11" spans="1:14" x14ac:dyDescent="0.25">
      <c r="A11" s="9"/>
      <c r="B11" s="5" t="s">
        <v>2</v>
      </c>
      <c r="C11" s="24">
        <v>12622</v>
      </c>
      <c r="D11" s="24">
        <v>11692</v>
      </c>
      <c r="E11" s="24">
        <f t="shared" si="0"/>
        <v>24314</v>
      </c>
      <c r="F11" s="24">
        <v>3761</v>
      </c>
      <c r="G11" s="24">
        <v>3411</v>
      </c>
      <c r="H11" s="24">
        <f t="shared" si="1"/>
        <v>7172</v>
      </c>
      <c r="I11" s="24">
        <v>1894</v>
      </c>
      <c r="J11" s="24">
        <v>2614</v>
      </c>
      <c r="K11" s="24">
        <f t="shared" si="2"/>
        <v>4508</v>
      </c>
      <c r="L11" s="24">
        <f t="shared" si="3"/>
        <v>18277</v>
      </c>
      <c r="M11" s="24">
        <f t="shared" si="4"/>
        <v>17717</v>
      </c>
      <c r="N11" s="24">
        <f t="shared" si="5"/>
        <v>35994</v>
      </c>
    </row>
    <row r="12" spans="1:14" ht="15" customHeight="1" x14ac:dyDescent="0.25">
      <c r="A12" s="10" t="s">
        <v>12</v>
      </c>
      <c r="B12" s="3" t="s">
        <v>13</v>
      </c>
      <c r="C12" s="22">
        <v>13719</v>
      </c>
      <c r="D12" s="22">
        <v>11410</v>
      </c>
      <c r="E12" s="22">
        <f t="shared" si="0"/>
        <v>25129</v>
      </c>
      <c r="F12" s="22">
        <v>484</v>
      </c>
      <c r="G12" s="22">
        <v>239</v>
      </c>
      <c r="H12" s="22">
        <f t="shared" si="1"/>
        <v>723</v>
      </c>
      <c r="I12" s="22">
        <v>1304</v>
      </c>
      <c r="J12" s="22">
        <v>1293</v>
      </c>
      <c r="K12" s="22">
        <f t="shared" si="2"/>
        <v>2597</v>
      </c>
      <c r="L12" s="22">
        <f t="shared" si="3"/>
        <v>15507</v>
      </c>
      <c r="M12" s="22">
        <f t="shared" si="4"/>
        <v>12942</v>
      </c>
      <c r="N12" s="22">
        <f t="shared" si="5"/>
        <v>28449</v>
      </c>
    </row>
    <row r="13" spans="1:14" x14ac:dyDescent="0.25">
      <c r="A13" s="11"/>
      <c r="B13" s="4" t="s">
        <v>42</v>
      </c>
      <c r="C13" s="23">
        <v>9167</v>
      </c>
      <c r="D13" s="23">
        <v>8047</v>
      </c>
      <c r="E13" s="23">
        <f t="shared" si="0"/>
        <v>17214</v>
      </c>
      <c r="F13" s="23">
        <v>471</v>
      </c>
      <c r="G13" s="23">
        <v>409</v>
      </c>
      <c r="H13" s="23">
        <f t="shared" si="1"/>
        <v>880</v>
      </c>
      <c r="I13" s="23">
        <v>1082</v>
      </c>
      <c r="J13" s="23">
        <v>1212</v>
      </c>
      <c r="K13" s="23">
        <f t="shared" si="2"/>
        <v>2294</v>
      </c>
      <c r="L13" s="23">
        <f t="shared" si="3"/>
        <v>10720</v>
      </c>
      <c r="M13" s="23">
        <f t="shared" si="4"/>
        <v>9668</v>
      </c>
      <c r="N13" s="23">
        <f t="shared" si="5"/>
        <v>20388</v>
      </c>
    </row>
    <row r="14" spans="1:14" x14ac:dyDescent="0.25">
      <c r="A14" s="11"/>
      <c r="B14" s="3" t="s">
        <v>14</v>
      </c>
      <c r="C14" s="22">
        <v>6283</v>
      </c>
      <c r="D14" s="22">
        <v>6924</v>
      </c>
      <c r="E14" s="22">
        <f t="shared" si="0"/>
        <v>13207</v>
      </c>
      <c r="F14" s="22">
        <v>185</v>
      </c>
      <c r="G14" s="22">
        <v>257</v>
      </c>
      <c r="H14" s="22">
        <f t="shared" si="1"/>
        <v>442</v>
      </c>
      <c r="I14" s="22">
        <v>735</v>
      </c>
      <c r="J14" s="22">
        <v>1023</v>
      </c>
      <c r="K14" s="22">
        <f t="shared" si="2"/>
        <v>1758</v>
      </c>
      <c r="L14" s="22">
        <f t="shared" si="3"/>
        <v>7203</v>
      </c>
      <c r="M14" s="22">
        <f t="shared" si="4"/>
        <v>8204</v>
      </c>
      <c r="N14" s="22">
        <f t="shared" si="5"/>
        <v>15407</v>
      </c>
    </row>
    <row r="15" spans="1:14" x14ac:dyDescent="0.25">
      <c r="A15" s="12"/>
      <c r="B15" s="5" t="s">
        <v>2</v>
      </c>
      <c r="C15" s="24">
        <v>29169</v>
      </c>
      <c r="D15" s="24">
        <v>26381</v>
      </c>
      <c r="E15" s="24">
        <f t="shared" si="0"/>
        <v>55550</v>
      </c>
      <c r="F15" s="24">
        <v>1140</v>
      </c>
      <c r="G15" s="24">
        <v>905</v>
      </c>
      <c r="H15" s="24">
        <f t="shared" si="1"/>
        <v>2045</v>
      </c>
      <c r="I15" s="24">
        <v>3121</v>
      </c>
      <c r="J15" s="24">
        <v>3528</v>
      </c>
      <c r="K15" s="24">
        <f t="shared" si="2"/>
        <v>6649</v>
      </c>
      <c r="L15" s="24">
        <f t="shared" si="3"/>
        <v>33430</v>
      </c>
      <c r="M15" s="24">
        <f t="shared" si="4"/>
        <v>30814</v>
      </c>
      <c r="N15" s="24">
        <f t="shared" si="5"/>
        <v>64244</v>
      </c>
    </row>
    <row r="16" spans="1:14" x14ac:dyDescent="0.25">
      <c r="A16" s="7" t="s">
        <v>15</v>
      </c>
      <c r="B16" s="3" t="s">
        <v>16</v>
      </c>
      <c r="C16" s="22">
        <v>0</v>
      </c>
      <c r="D16" s="22">
        <v>0</v>
      </c>
      <c r="E16" s="22">
        <f t="shared" si="0"/>
        <v>0</v>
      </c>
      <c r="F16" s="22">
        <v>2481</v>
      </c>
      <c r="G16" s="22">
        <v>1612</v>
      </c>
      <c r="H16" s="22">
        <f t="shared" si="1"/>
        <v>4093</v>
      </c>
      <c r="I16" s="22">
        <v>832</v>
      </c>
      <c r="J16" s="22">
        <v>497</v>
      </c>
      <c r="K16" s="22">
        <f t="shared" si="2"/>
        <v>1329</v>
      </c>
      <c r="L16" s="22">
        <f t="shared" si="3"/>
        <v>3313</v>
      </c>
      <c r="M16" s="22">
        <f t="shared" si="4"/>
        <v>2109</v>
      </c>
      <c r="N16" s="22">
        <f t="shared" si="5"/>
        <v>5422</v>
      </c>
    </row>
    <row r="17" spans="1:14" x14ac:dyDescent="0.25">
      <c r="A17" s="8"/>
      <c r="B17" s="4" t="s">
        <v>18</v>
      </c>
      <c r="C17" s="23">
        <v>0</v>
      </c>
      <c r="D17" s="23">
        <v>0</v>
      </c>
      <c r="E17" s="23">
        <f t="shared" si="0"/>
        <v>0</v>
      </c>
      <c r="F17" s="23">
        <v>832</v>
      </c>
      <c r="G17" s="23">
        <v>724</v>
      </c>
      <c r="H17" s="23">
        <f t="shared" si="1"/>
        <v>1556</v>
      </c>
      <c r="I17" s="23">
        <v>149</v>
      </c>
      <c r="J17" s="23">
        <v>171</v>
      </c>
      <c r="K17" s="23">
        <f t="shared" si="2"/>
        <v>320</v>
      </c>
      <c r="L17" s="23">
        <f t="shared" si="3"/>
        <v>981</v>
      </c>
      <c r="M17" s="23">
        <f t="shared" si="4"/>
        <v>895</v>
      </c>
      <c r="N17" s="23">
        <f t="shared" si="5"/>
        <v>1876</v>
      </c>
    </row>
    <row r="18" spans="1:14" x14ac:dyDescent="0.25">
      <c r="A18" s="8"/>
      <c r="B18" s="3" t="s">
        <v>19</v>
      </c>
      <c r="C18" s="22">
        <v>125</v>
      </c>
      <c r="D18" s="22">
        <v>132</v>
      </c>
      <c r="E18" s="22">
        <f t="shared" si="0"/>
        <v>257</v>
      </c>
      <c r="F18" s="22">
        <v>971</v>
      </c>
      <c r="G18" s="22">
        <v>797</v>
      </c>
      <c r="H18" s="22">
        <f t="shared" si="1"/>
        <v>1768</v>
      </c>
      <c r="I18" s="22">
        <v>140</v>
      </c>
      <c r="J18" s="22">
        <v>144</v>
      </c>
      <c r="K18" s="22">
        <f t="shared" si="2"/>
        <v>284</v>
      </c>
      <c r="L18" s="22">
        <f t="shared" si="3"/>
        <v>1236</v>
      </c>
      <c r="M18" s="22">
        <f t="shared" si="4"/>
        <v>1073</v>
      </c>
      <c r="N18" s="22">
        <f t="shared" si="5"/>
        <v>2309</v>
      </c>
    </row>
    <row r="19" spans="1:14" x14ac:dyDescent="0.25">
      <c r="A19" s="8"/>
      <c r="B19" s="4" t="s">
        <v>20</v>
      </c>
      <c r="C19" s="23">
        <v>106</v>
      </c>
      <c r="D19" s="23">
        <v>118</v>
      </c>
      <c r="E19" s="23">
        <f t="shared" si="0"/>
        <v>224</v>
      </c>
      <c r="F19" s="23">
        <v>343</v>
      </c>
      <c r="G19" s="23">
        <v>365</v>
      </c>
      <c r="H19" s="23">
        <f t="shared" si="1"/>
        <v>708</v>
      </c>
      <c r="I19" s="23">
        <v>13</v>
      </c>
      <c r="J19" s="23">
        <v>22</v>
      </c>
      <c r="K19" s="23">
        <f t="shared" si="2"/>
        <v>35</v>
      </c>
      <c r="L19" s="23">
        <f t="shared" si="3"/>
        <v>462</v>
      </c>
      <c r="M19" s="23">
        <f t="shared" si="4"/>
        <v>505</v>
      </c>
      <c r="N19" s="23">
        <f t="shared" si="5"/>
        <v>967</v>
      </c>
    </row>
    <row r="20" spans="1:14" x14ac:dyDescent="0.25">
      <c r="A20" s="8"/>
      <c r="B20" s="3" t="s">
        <v>17</v>
      </c>
      <c r="C20" s="22">
        <v>0</v>
      </c>
      <c r="D20" s="22">
        <v>0</v>
      </c>
      <c r="E20" s="22">
        <f t="shared" si="0"/>
        <v>0</v>
      </c>
      <c r="F20" s="22">
        <v>561</v>
      </c>
      <c r="G20" s="22">
        <v>530</v>
      </c>
      <c r="H20" s="22">
        <f t="shared" si="1"/>
        <v>1091</v>
      </c>
      <c r="I20" s="22">
        <v>0</v>
      </c>
      <c r="J20" s="22">
        <v>0</v>
      </c>
      <c r="K20" s="22">
        <f t="shared" si="2"/>
        <v>0</v>
      </c>
      <c r="L20" s="22">
        <f t="shared" si="3"/>
        <v>561</v>
      </c>
      <c r="M20" s="22">
        <f t="shared" si="4"/>
        <v>530</v>
      </c>
      <c r="N20" s="22">
        <f t="shared" si="5"/>
        <v>1091</v>
      </c>
    </row>
    <row r="21" spans="1:14" x14ac:dyDescent="0.25">
      <c r="A21" s="9"/>
      <c r="B21" s="5" t="s">
        <v>2</v>
      </c>
      <c r="C21" s="24">
        <v>231</v>
      </c>
      <c r="D21" s="24">
        <v>250</v>
      </c>
      <c r="E21" s="24">
        <f t="shared" si="0"/>
        <v>481</v>
      </c>
      <c r="F21" s="24">
        <v>5188</v>
      </c>
      <c r="G21" s="24">
        <v>4028</v>
      </c>
      <c r="H21" s="24">
        <f t="shared" si="1"/>
        <v>9216</v>
      </c>
      <c r="I21" s="24">
        <v>1134</v>
      </c>
      <c r="J21" s="24">
        <v>834</v>
      </c>
      <c r="K21" s="24">
        <f t="shared" si="2"/>
        <v>1968</v>
      </c>
      <c r="L21" s="24">
        <f t="shared" si="3"/>
        <v>6553</v>
      </c>
      <c r="M21" s="24">
        <f t="shared" si="4"/>
        <v>5112</v>
      </c>
      <c r="N21" s="24">
        <f t="shared" si="5"/>
        <v>11665</v>
      </c>
    </row>
    <row r="22" spans="1:14" x14ac:dyDescent="0.25">
      <c r="A22" s="15" t="s">
        <v>21</v>
      </c>
      <c r="B22" s="3" t="s">
        <v>22</v>
      </c>
      <c r="C22" s="22">
        <v>0</v>
      </c>
      <c r="D22" s="22">
        <v>0</v>
      </c>
      <c r="E22" s="22">
        <f t="shared" si="0"/>
        <v>0</v>
      </c>
      <c r="F22" s="22">
        <v>5050</v>
      </c>
      <c r="G22" s="22">
        <v>2981</v>
      </c>
      <c r="H22" s="22">
        <f t="shared" si="1"/>
        <v>8031</v>
      </c>
      <c r="I22" s="22">
        <v>114</v>
      </c>
      <c r="J22" s="22">
        <v>106</v>
      </c>
      <c r="K22" s="22">
        <f t="shared" si="2"/>
        <v>220</v>
      </c>
      <c r="L22" s="22">
        <f t="shared" si="3"/>
        <v>5164</v>
      </c>
      <c r="M22" s="22">
        <f t="shared" si="4"/>
        <v>3087</v>
      </c>
      <c r="N22" s="22">
        <f t="shared" si="5"/>
        <v>8251</v>
      </c>
    </row>
    <row r="23" spans="1:14" x14ac:dyDescent="0.25">
      <c r="A23" s="16"/>
      <c r="B23" s="4" t="s">
        <v>23</v>
      </c>
      <c r="C23" s="23">
        <v>1361</v>
      </c>
      <c r="D23" s="23">
        <v>1751</v>
      </c>
      <c r="E23" s="23">
        <f t="shared" si="0"/>
        <v>3112</v>
      </c>
      <c r="F23" s="23">
        <v>4181</v>
      </c>
      <c r="G23" s="23">
        <v>2403</v>
      </c>
      <c r="H23" s="23">
        <f t="shared" si="1"/>
        <v>6584</v>
      </c>
      <c r="I23" s="23">
        <v>881</v>
      </c>
      <c r="J23" s="23">
        <v>827</v>
      </c>
      <c r="K23" s="23">
        <f t="shared" si="2"/>
        <v>1708</v>
      </c>
      <c r="L23" s="23">
        <f t="shared" si="3"/>
        <v>6423</v>
      </c>
      <c r="M23" s="23">
        <f t="shared" si="4"/>
        <v>4981</v>
      </c>
      <c r="N23" s="23">
        <f t="shared" si="5"/>
        <v>11404</v>
      </c>
    </row>
    <row r="24" spans="1:14" x14ac:dyDescent="0.25">
      <c r="A24" s="16"/>
      <c r="B24" s="3" t="s">
        <v>24</v>
      </c>
      <c r="C24" s="22">
        <v>698</v>
      </c>
      <c r="D24" s="22">
        <v>727</v>
      </c>
      <c r="E24" s="22">
        <f t="shared" si="0"/>
        <v>1425</v>
      </c>
      <c r="F24" s="22">
        <v>2537</v>
      </c>
      <c r="G24" s="22">
        <v>1846</v>
      </c>
      <c r="H24" s="22">
        <f t="shared" si="1"/>
        <v>4383</v>
      </c>
      <c r="I24" s="22">
        <v>252</v>
      </c>
      <c r="J24" s="22">
        <v>284</v>
      </c>
      <c r="K24" s="22">
        <f t="shared" si="2"/>
        <v>536</v>
      </c>
      <c r="L24" s="22">
        <f t="shared" si="3"/>
        <v>3487</v>
      </c>
      <c r="M24" s="22">
        <f t="shared" si="4"/>
        <v>2857</v>
      </c>
      <c r="N24" s="22">
        <f t="shared" si="5"/>
        <v>6344</v>
      </c>
    </row>
    <row r="25" spans="1:14" x14ac:dyDescent="0.25">
      <c r="A25" s="17"/>
      <c r="B25" s="5" t="s">
        <v>2</v>
      </c>
      <c r="C25" s="24">
        <v>2059</v>
      </c>
      <c r="D25" s="24">
        <v>2478</v>
      </c>
      <c r="E25" s="24">
        <f t="shared" si="0"/>
        <v>4537</v>
      </c>
      <c r="F25" s="24">
        <v>11768</v>
      </c>
      <c r="G25" s="24">
        <v>7230</v>
      </c>
      <c r="H25" s="24">
        <f t="shared" si="1"/>
        <v>18998</v>
      </c>
      <c r="I25" s="24">
        <v>1247</v>
      </c>
      <c r="J25" s="24">
        <v>1217</v>
      </c>
      <c r="K25" s="24">
        <f t="shared" si="2"/>
        <v>2464</v>
      </c>
      <c r="L25" s="24">
        <f t="shared" si="3"/>
        <v>15074</v>
      </c>
      <c r="M25" s="24">
        <f t="shared" si="4"/>
        <v>10925</v>
      </c>
      <c r="N25" s="24">
        <f t="shared" si="5"/>
        <v>25999</v>
      </c>
    </row>
    <row r="26" spans="1:14" ht="15" customHeight="1" x14ac:dyDescent="0.25">
      <c r="A26" s="7" t="s">
        <v>25</v>
      </c>
      <c r="B26" s="3" t="s">
        <v>26</v>
      </c>
      <c r="C26" s="22">
        <v>10650</v>
      </c>
      <c r="D26" s="22">
        <v>10081</v>
      </c>
      <c r="E26" s="22">
        <f t="shared" si="0"/>
        <v>20731</v>
      </c>
      <c r="F26" s="22">
        <v>756</v>
      </c>
      <c r="G26" s="22">
        <v>761</v>
      </c>
      <c r="H26" s="22">
        <f t="shared" si="1"/>
        <v>1517</v>
      </c>
      <c r="I26" s="22">
        <v>1503</v>
      </c>
      <c r="J26" s="22">
        <v>1688</v>
      </c>
      <c r="K26" s="22">
        <f t="shared" si="2"/>
        <v>3191</v>
      </c>
      <c r="L26" s="22">
        <f t="shared" si="3"/>
        <v>12909</v>
      </c>
      <c r="M26" s="22">
        <f t="shared" si="4"/>
        <v>12530</v>
      </c>
      <c r="N26" s="22">
        <f t="shared" si="5"/>
        <v>25439</v>
      </c>
    </row>
    <row r="27" spans="1:14" x14ac:dyDescent="0.25">
      <c r="A27" s="8"/>
      <c r="B27" s="4" t="s">
        <v>27</v>
      </c>
      <c r="C27" s="23">
        <v>2801</v>
      </c>
      <c r="D27" s="23">
        <v>1492</v>
      </c>
      <c r="E27" s="23">
        <f t="shared" si="0"/>
        <v>4293</v>
      </c>
      <c r="F27" s="23">
        <v>1173</v>
      </c>
      <c r="G27" s="23">
        <v>318</v>
      </c>
      <c r="H27" s="23">
        <f t="shared" si="1"/>
        <v>1491</v>
      </c>
      <c r="I27" s="23">
        <v>470</v>
      </c>
      <c r="J27" s="23">
        <v>205</v>
      </c>
      <c r="K27" s="23">
        <f t="shared" si="2"/>
        <v>675</v>
      </c>
      <c r="L27" s="23">
        <f t="shared" si="3"/>
        <v>4444</v>
      </c>
      <c r="M27" s="23">
        <f t="shared" si="4"/>
        <v>2015</v>
      </c>
      <c r="N27" s="23">
        <f t="shared" si="5"/>
        <v>6459</v>
      </c>
    </row>
    <row r="28" spans="1:14" x14ac:dyDescent="0.25">
      <c r="A28" s="9"/>
      <c r="B28" s="5" t="s">
        <v>2</v>
      </c>
      <c r="C28" s="24">
        <v>13451</v>
      </c>
      <c r="D28" s="24">
        <v>11573</v>
      </c>
      <c r="E28" s="24">
        <f t="shared" si="0"/>
        <v>25024</v>
      </c>
      <c r="F28" s="24">
        <v>1929</v>
      </c>
      <c r="G28" s="24">
        <v>1079</v>
      </c>
      <c r="H28" s="24">
        <f t="shared" si="1"/>
        <v>3008</v>
      </c>
      <c r="I28" s="24">
        <v>1973</v>
      </c>
      <c r="J28" s="24">
        <v>1893</v>
      </c>
      <c r="K28" s="24">
        <f t="shared" si="2"/>
        <v>3866</v>
      </c>
      <c r="L28" s="24">
        <f t="shared" si="3"/>
        <v>17353</v>
      </c>
      <c r="M28" s="24">
        <f t="shared" si="4"/>
        <v>14545</v>
      </c>
      <c r="N28" s="24">
        <f t="shared" si="5"/>
        <v>31898</v>
      </c>
    </row>
    <row r="29" spans="1:14" ht="15" customHeight="1" x14ac:dyDescent="0.25">
      <c r="A29" s="15" t="s">
        <v>28</v>
      </c>
      <c r="B29" s="3" t="s">
        <v>29</v>
      </c>
      <c r="C29" s="22">
        <v>2246</v>
      </c>
      <c r="D29" s="22">
        <v>3347</v>
      </c>
      <c r="E29" s="22">
        <f t="shared" si="0"/>
        <v>5593</v>
      </c>
      <c r="F29" s="22">
        <v>137</v>
      </c>
      <c r="G29" s="22">
        <v>109</v>
      </c>
      <c r="H29" s="22">
        <f t="shared" si="1"/>
        <v>246</v>
      </c>
      <c r="I29" s="22">
        <v>394</v>
      </c>
      <c r="J29" s="22">
        <v>732</v>
      </c>
      <c r="K29" s="22">
        <f t="shared" si="2"/>
        <v>1126</v>
      </c>
      <c r="L29" s="22">
        <f t="shared" si="3"/>
        <v>2777</v>
      </c>
      <c r="M29" s="22">
        <f t="shared" si="4"/>
        <v>4188</v>
      </c>
      <c r="N29" s="22">
        <f t="shared" si="5"/>
        <v>6965</v>
      </c>
    </row>
    <row r="30" spans="1:14" x14ac:dyDescent="0.25">
      <c r="A30" s="16"/>
      <c r="B30" s="4" t="s">
        <v>30</v>
      </c>
      <c r="C30" s="23">
        <v>3460</v>
      </c>
      <c r="D30" s="23">
        <v>3903</v>
      </c>
      <c r="E30" s="23">
        <f t="shared" si="0"/>
        <v>7363</v>
      </c>
      <c r="F30" s="23">
        <v>297</v>
      </c>
      <c r="G30" s="23">
        <v>293</v>
      </c>
      <c r="H30" s="23">
        <f t="shared" si="1"/>
        <v>590</v>
      </c>
      <c r="I30" s="23">
        <v>232</v>
      </c>
      <c r="J30" s="23">
        <v>283</v>
      </c>
      <c r="K30" s="23">
        <f t="shared" si="2"/>
        <v>515</v>
      </c>
      <c r="L30" s="23">
        <f t="shared" si="3"/>
        <v>3989</v>
      </c>
      <c r="M30" s="23">
        <f t="shared" si="4"/>
        <v>4479</v>
      </c>
      <c r="N30" s="23">
        <f t="shared" si="5"/>
        <v>8468</v>
      </c>
    </row>
    <row r="31" spans="1:14" x14ac:dyDescent="0.25">
      <c r="A31" s="17"/>
      <c r="B31" s="5" t="s">
        <v>2</v>
      </c>
      <c r="C31" s="24">
        <v>5706</v>
      </c>
      <c r="D31" s="24">
        <v>7250</v>
      </c>
      <c r="E31" s="24">
        <f t="shared" si="0"/>
        <v>12956</v>
      </c>
      <c r="F31" s="24">
        <v>434</v>
      </c>
      <c r="G31" s="24">
        <v>402</v>
      </c>
      <c r="H31" s="24">
        <f t="shared" si="1"/>
        <v>836</v>
      </c>
      <c r="I31" s="24">
        <v>626</v>
      </c>
      <c r="J31" s="24">
        <v>1015</v>
      </c>
      <c r="K31" s="24">
        <f t="shared" si="2"/>
        <v>1641</v>
      </c>
      <c r="L31" s="24">
        <f t="shared" si="3"/>
        <v>6766</v>
      </c>
      <c r="M31" s="24">
        <f t="shared" si="4"/>
        <v>8667</v>
      </c>
      <c r="N31" s="24">
        <f t="shared" si="5"/>
        <v>15433</v>
      </c>
    </row>
    <row r="32" spans="1:14" x14ac:dyDescent="0.25">
      <c r="A32" s="7" t="s">
        <v>31</v>
      </c>
      <c r="B32" s="3" t="s">
        <v>32</v>
      </c>
      <c r="C32" s="22">
        <v>4744</v>
      </c>
      <c r="D32" s="22">
        <v>5340</v>
      </c>
      <c r="E32" s="22">
        <f t="shared" si="0"/>
        <v>10084</v>
      </c>
      <c r="F32" s="22">
        <v>786</v>
      </c>
      <c r="G32" s="22">
        <v>430</v>
      </c>
      <c r="H32" s="22">
        <f t="shared" si="1"/>
        <v>1216</v>
      </c>
      <c r="I32" s="22">
        <v>590</v>
      </c>
      <c r="J32" s="22">
        <v>981</v>
      </c>
      <c r="K32" s="22">
        <f t="shared" si="2"/>
        <v>1571</v>
      </c>
      <c r="L32" s="22">
        <f t="shared" si="3"/>
        <v>6120</v>
      </c>
      <c r="M32" s="22">
        <f t="shared" si="4"/>
        <v>6751</v>
      </c>
      <c r="N32" s="22">
        <f t="shared" si="5"/>
        <v>12871</v>
      </c>
    </row>
    <row r="33" spans="1:14" x14ac:dyDescent="0.25">
      <c r="A33" s="8"/>
      <c r="B33" s="4" t="s">
        <v>33</v>
      </c>
      <c r="C33" s="23">
        <v>3588</v>
      </c>
      <c r="D33" s="23">
        <v>3203</v>
      </c>
      <c r="E33" s="23">
        <f t="shared" si="0"/>
        <v>6791</v>
      </c>
      <c r="F33" s="23">
        <v>0</v>
      </c>
      <c r="G33" s="23">
        <v>0</v>
      </c>
      <c r="H33" s="23">
        <f t="shared" si="1"/>
        <v>0</v>
      </c>
      <c r="I33" s="23">
        <v>724</v>
      </c>
      <c r="J33" s="23">
        <v>944</v>
      </c>
      <c r="K33" s="23">
        <f t="shared" si="2"/>
        <v>1668</v>
      </c>
      <c r="L33" s="23">
        <f t="shared" si="3"/>
        <v>4312</v>
      </c>
      <c r="M33" s="23">
        <f t="shared" si="4"/>
        <v>4147</v>
      </c>
      <c r="N33" s="23">
        <f t="shared" si="5"/>
        <v>8459</v>
      </c>
    </row>
    <row r="34" spans="1:14" x14ac:dyDescent="0.25">
      <c r="A34" s="9"/>
      <c r="B34" s="5" t="s">
        <v>2</v>
      </c>
      <c r="C34" s="24">
        <v>8332</v>
      </c>
      <c r="D34" s="24">
        <v>8543</v>
      </c>
      <c r="E34" s="24">
        <f t="shared" si="0"/>
        <v>16875</v>
      </c>
      <c r="F34" s="24">
        <v>786</v>
      </c>
      <c r="G34" s="24">
        <v>430</v>
      </c>
      <c r="H34" s="24">
        <f t="shared" si="1"/>
        <v>1216</v>
      </c>
      <c r="I34" s="24">
        <v>1314</v>
      </c>
      <c r="J34" s="24">
        <v>1925</v>
      </c>
      <c r="K34" s="24">
        <f t="shared" si="2"/>
        <v>3239</v>
      </c>
      <c r="L34" s="24">
        <f t="shared" si="3"/>
        <v>10432</v>
      </c>
      <c r="M34" s="24">
        <f t="shared" si="4"/>
        <v>10898</v>
      </c>
      <c r="N34" s="24">
        <f t="shared" si="5"/>
        <v>21330</v>
      </c>
    </row>
    <row r="35" spans="1:14" ht="15" customHeight="1" x14ac:dyDescent="0.25">
      <c r="A35" s="10" t="s">
        <v>34</v>
      </c>
      <c r="B35" s="3" t="s">
        <v>36</v>
      </c>
      <c r="C35" s="22">
        <v>5477</v>
      </c>
      <c r="D35" s="22">
        <v>6420</v>
      </c>
      <c r="E35" s="22">
        <f t="shared" si="0"/>
        <v>11897</v>
      </c>
      <c r="F35" s="22">
        <v>189</v>
      </c>
      <c r="G35" s="22">
        <v>245</v>
      </c>
      <c r="H35" s="22">
        <f t="shared" si="1"/>
        <v>434</v>
      </c>
      <c r="I35" s="22">
        <v>826</v>
      </c>
      <c r="J35" s="22">
        <v>1095</v>
      </c>
      <c r="K35" s="22">
        <f t="shared" si="2"/>
        <v>1921</v>
      </c>
      <c r="L35" s="22">
        <f t="shared" si="3"/>
        <v>6492</v>
      </c>
      <c r="M35" s="22">
        <f t="shared" si="4"/>
        <v>7760</v>
      </c>
      <c r="N35" s="22">
        <f t="shared" si="5"/>
        <v>14252</v>
      </c>
    </row>
    <row r="36" spans="1:14" x14ac:dyDescent="0.25">
      <c r="A36" s="11"/>
      <c r="B36" s="4" t="s">
        <v>35</v>
      </c>
      <c r="C36" s="23">
        <v>5052</v>
      </c>
      <c r="D36" s="23">
        <v>5279</v>
      </c>
      <c r="E36" s="23">
        <f t="shared" si="0"/>
        <v>10331</v>
      </c>
      <c r="F36" s="23">
        <v>358</v>
      </c>
      <c r="G36" s="23">
        <v>331</v>
      </c>
      <c r="H36" s="23">
        <f t="shared" si="1"/>
        <v>689</v>
      </c>
      <c r="I36" s="23">
        <v>812</v>
      </c>
      <c r="J36" s="23">
        <v>1048</v>
      </c>
      <c r="K36" s="23">
        <f t="shared" si="2"/>
        <v>1860</v>
      </c>
      <c r="L36" s="23">
        <f t="shared" si="3"/>
        <v>6222</v>
      </c>
      <c r="M36" s="23">
        <f t="shared" si="4"/>
        <v>6658</v>
      </c>
      <c r="N36" s="23">
        <f t="shared" si="5"/>
        <v>12880</v>
      </c>
    </row>
    <row r="37" spans="1:14" x14ac:dyDescent="0.25">
      <c r="A37" s="12"/>
      <c r="B37" s="5" t="s">
        <v>2</v>
      </c>
      <c r="C37" s="24">
        <v>10529</v>
      </c>
      <c r="D37" s="24">
        <v>11699</v>
      </c>
      <c r="E37" s="24">
        <f t="shared" si="0"/>
        <v>22228</v>
      </c>
      <c r="F37" s="24">
        <v>547</v>
      </c>
      <c r="G37" s="24">
        <v>576</v>
      </c>
      <c r="H37" s="24">
        <f t="shared" si="1"/>
        <v>1123</v>
      </c>
      <c r="I37" s="24">
        <v>1638</v>
      </c>
      <c r="J37" s="24">
        <v>2143</v>
      </c>
      <c r="K37" s="24">
        <f t="shared" si="2"/>
        <v>3781</v>
      </c>
      <c r="L37" s="24">
        <f t="shared" si="3"/>
        <v>12714</v>
      </c>
      <c r="M37" s="24">
        <f t="shared" si="4"/>
        <v>14418</v>
      </c>
      <c r="N37" s="24">
        <f t="shared" si="5"/>
        <v>27132</v>
      </c>
    </row>
    <row r="38" spans="1:14" ht="18.75" x14ac:dyDescent="0.3">
      <c r="A38" s="13" t="s">
        <v>37</v>
      </c>
      <c r="B38" s="14"/>
      <c r="C38" s="25">
        <v>119254</v>
      </c>
      <c r="D38" s="25">
        <v>108463</v>
      </c>
      <c r="E38" s="25">
        <f t="shared" si="0"/>
        <v>227717</v>
      </c>
      <c r="F38" s="25">
        <v>29068</v>
      </c>
      <c r="G38" s="25">
        <v>19305</v>
      </c>
      <c r="H38" s="25">
        <f t="shared" si="1"/>
        <v>48373</v>
      </c>
      <c r="I38" s="25">
        <v>18151</v>
      </c>
      <c r="J38" s="25">
        <v>20549</v>
      </c>
      <c r="K38" s="25">
        <f t="shared" si="2"/>
        <v>38700</v>
      </c>
      <c r="L38" s="25">
        <f t="shared" si="3"/>
        <v>166473</v>
      </c>
      <c r="M38" s="25">
        <f t="shared" si="4"/>
        <v>148317</v>
      </c>
      <c r="N38" s="25">
        <f t="shared" si="5"/>
        <v>314790</v>
      </c>
    </row>
    <row r="40" spans="1:14" x14ac:dyDescent="0.25">
      <c r="A40" s="6" t="s">
        <v>44</v>
      </c>
    </row>
  </sheetData>
  <mergeCells count="17">
    <mergeCell ref="A4:A7"/>
    <mergeCell ref="L2:N2"/>
    <mergeCell ref="A1:N1"/>
    <mergeCell ref="A2:A3"/>
    <mergeCell ref="B2:B3"/>
    <mergeCell ref="C2:E2"/>
    <mergeCell ref="F2:H2"/>
    <mergeCell ref="I2:K2"/>
    <mergeCell ref="A32:A34"/>
    <mergeCell ref="A35:A37"/>
    <mergeCell ref="A38:B38"/>
    <mergeCell ref="A8:A11"/>
    <mergeCell ref="A12:A15"/>
    <mergeCell ref="A16:A21"/>
    <mergeCell ref="A22:A25"/>
    <mergeCell ref="A26:A28"/>
    <mergeCell ref="A29:A31"/>
  </mergeCells>
  <pageMargins left="0.96" right="0.1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lower secondary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2023-05-12T06:45:01Z</cp:lastPrinted>
  <dcterms:created xsi:type="dcterms:W3CDTF">2012-08-14T11:07:43Z</dcterms:created>
  <dcterms:modified xsi:type="dcterms:W3CDTF">2023-05-12T06:45:03Z</dcterms:modified>
</cp:coreProperties>
</file>