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5 Excel\"/>
    </mc:Choice>
  </mc:AlternateContent>
  <bookViews>
    <workbookView xWindow="705" yWindow="-150" windowWidth="19725" windowHeight="5325"/>
  </bookViews>
  <sheets>
    <sheet name="G total" sheetId="16" r:id="rId1"/>
  </sheets>
  <calcPr calcId="162913"/>
</workbook>
</file>

<file path=xl/calcChain.xml><?xml version="1.0" encoding="utf-8"?>
<calcChain xmlns="http://schemas.openxmlformats.org/spreadsheetml/2006/main">
  <c r="D38" i="16" l="1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C38" i="16"/>
  <c r="C35" i="16"/>
  <c r="C32" i="16"/>
  <c r="C29" i="16"/>
  <c r="C26" i="16"/>
  <c r="C22" i="16"/>
  <c r="C16" i="16"/>
  <c r="C12" i="16"/>
  <c r="C8" i="16"/>
</calcChain>
</file>

<file path=xl/sharedStrings.xml><?xml version="1.0" encoding="utf-8"?>
<sst xmlns="http://schemas.openxmlformats.org/spreadsheetml/2006/main" count="68" uniqueCount="46">
  <si>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</si>
  <si>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</si>
  <si>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</si>
  <si>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</si>
  <si>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</si>
  <si>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</si>
  <si>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</si>
  <si>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</si>
  <si>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</si>
  <si>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</si>
  <si>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</si>
  <si>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</si>
  <si>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</si>
  <si>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</si>
  <si>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</si>
  <si>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</si>
  <si>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</si>
  <si>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</si>
  <si>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</si>
  <si>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</si>
  <si>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</si>
  <si>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</si>
  <si>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</si>
  <si>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</si>
  <si>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</si>
  <si>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</si>
  <si>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</si>
  <si>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</si>
  <si>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</si>
  <si>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</si>
  <si>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</si>
  <si>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</si>
  <si>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</si>
  <si>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</si>
  <si>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</si>
  <si>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</si>
  <si>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Kegalle</t>
  </si>
  <si>
    <t>Sri  Lanka</t>
  </si>
  <si>
    <t>Tamil   Medium</t>
  </si>
  <si>
    <t>District</t>
  </si>
  <si>
    <t>Sinhala  Medium</t>
  </si>
  <si>
    <t>Rathnapura</t>
  </si>
  <si>
    <t>Data Source: School Census 2017</t>
  </si>
  <si>
    <t>Bilingual(Sinhala &amp; English)</t>
  </si>
  <si>
    <t>Bilingual(Tamil &amp; English)</t>
  </si>
  <si>
    <t>5.12 - Students (Grades 1-13) - 2017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</si>
</sst>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Font="1"/>
    <xf numFmtId="3" fontId="4" fillId="3" borderId="2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0" borderId="0" xfId="0" applyNumberFormat="1" applyFont="1"/>
    <xf numFmtId="3" fontId="4" fillId="3" borderId="13" xfId="0" applyNumberFormat="1" applyFont="1" applyFill="1" applyBorder="1" applyAlignment="1">
      <alignment horizontal="center" vertical="top" wrapText="1"/>
    </xf>
    <xf numFmtId="3" fontId="0" fillId="5" borderId="15" xfId="0" applyNumberFormat="1" applyFont="1" applyFill="1" applyBorder="1"/>
    <xf numFmtId="3" fontId="0" fillId="6" borderId="15" xfId="0" applyNumberFormat="1" applyFont="1" applyFill="1" applyBorder="1"/>
    <xf numFmtId="3" fontId="1" fillId="7" borderId="15" xfId="0" applyNumberFormat="1" applyFont="1" applyFill="1" applyBorder="1"/>
    <xf numFmtId="3" fontId="6" fillId="9" borderId="20" xfId="0" applyNumberFormat="1" applyFont="1" applyFill="1" applyBorder="1" applyAlignment="1"/>
    <xf numFmtId="3" fontId="6" fillId="9" borderId="21" xfId="0" applyNumberFormat="1" applyFont="1" applyFill="1" applyBorder="1" applyAlignment="1"/>
    <xf numFmtId="0" fontId="3" fillId="10" borderId="9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/>
    </xf>
    <xf numFmtId="3" fontId="5" fillId="8" borderId="16" xfId="0" applyNumberFormat="1" applyFont="1" applyFill="1" applyBorder="1" applyAlignment="1">
      <alignment horizontal="center" vertical="center"/>
    </xf>
    <xf numFmtId="3" fontId="5" fillId="8" borderId="17" xfId="0" applyNumberFormat="1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3" fontId="5" fillId="4" borderId="17" xfId="0" applyNumberFormat="1" applyFont="1" applyFill="1" applyBorder="1" applyAlignment="1">
      <alignment horizontal="center" vertical="center"/>
    </xf>
    <xf numFmtId="3" fontId="6" fillId="9" borderId="18" xfId="0" applyNumberFormat="1" applyFont="1" applyFill="1" applyBorder="1" applyAlignment="1">
      <alignment horizontal="center"/>
    </xf>
    <xf numFmtId="3" fontId="6" fillId="9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1"/>
  <sheetViews>
    <sheetView tabSelected="1" workbookViewId="0">
      <selection activeCell="L15" sqref="L15"/>
    </sheetView>
  </sheetViews>
  <sheetFormatPr defaultRowHeight="15" x14ac:dyDescent="0.25"/>
  <cols>
    <col min="1" max="1" width="16.7109375" style="2" bestFit="1" customWidth="1"/>
    <col min="2" max="2" width="13.140625" style="2" bestFit="1" customWidth="1"/>
    <col min="3" max="17" width="10.7109375" style="2" customWidth="1"/>
    <col min="18" max="16384" width="9.140625" style="2"/>
  </cols>
  <sheetData>
    <row r="1" spans="1:17" ht="34.700000000000003" customHeight="1" x14ac:dyDescent="0.5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21" customHeight="1" x14ac:dyDescent="0.25">
      <c r="A2" s="18" t="s">
        <v>3</v>
      </c>
      <c r="B2" s="19" t="s">
        <v>39</v>
      </c>
      <c r="C2" s="19" t="s">
        <v>40</v>
      </c>
      <c r="D2" s="19"/>
      <c r="E2" s="19"/>
      <c r="F2" s="20" t="s">
        <v>43</v>
      </c>
      <c r="G2" s="21"/>
      <c r="H2" s="22"/>
      <c r="I2" s="19" t="s">
        <v>38</v>
      </c>
      <c r="J2" s="19"/>
      <c r="K2" s="19"/>
      <c r="L2" s="20" t="s">
        <v>44</v>
      </c>
      <c r="M2" s="21"/>
      <c r="N2" s="22"/>
      <c r="O2" s="19" t="s">
        <v>2</v>
      </c>
      <c r="P2" s="19"/>
      <c r="Q2" s="26"/>
    </row>
    <row r="3" spans="1:17" ht="15" customHeight="1" x14ac:dyDescent="0.25">
      <c r="A3" s="18"/>
      <c r="B3" s="19"/>
      <c r="C3" s="19"/>
      <c r="D3" s="19"/>
      <c r="E3" s="19"/>
      <c r="F3" s="23"/>
      <c r="G3" s="24"/>
      <c r="H3" s="25"/>
      <c r="I3" s="19"/>
      <c r="J3" s="19"/>
      <c r="K3" s="19"/>
      <c r="L3" s="23"/>
      <c r="M3" s="24"/>
      <c r="N3" s="25"/>
      <c r="O3" s="19"/>
      <c r="P3" s="19"/>
      <c r="Q3" s="26"/>
    </row>
    <row r="4" spans="1:17" ht="15.75" x14ac:dyDescent="0.25">
      <c r="A4" s="18"/>
      <c r="B4" s="19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3" t="s">
        <v>2</v>
      </c>
      <c r="L4" s="3" t="s">
        <v>0</v>
      </c>
      <c r="M4" s="3" t="s">
        <v>1</v>
      </c>
      <c r="N4" s="3" t="s">
        <v>2</v>
      </c>
      <c r="O4" s="3" t="s">
        <v>0</v>
      </c>
      <c r="P4" s="3" t="s">
        <v>1</v>
      </c>
      <c r="Q4" s="9" t="s">
        <v>2</v>
      </c>
    </row>
    <row r="5" spans="1:17" x14ac:dyDescent="0.25">
      <c r="A5" s="33" t="s">
        <v>4</v>
      </c>
      <c r="B5" s="4" t="s">
        <v>5</v>
      </c>
      <c r="C5" s="4">
        <v>58977</v>
      </c>
      <c r="D5" s="4">
        <v>45064</v>
      </c>
      <c r="E5" s="4">
        <v>104041</v>
      </c>
      <c r="F5" s="4">
        <v>5252</v>
      </c>
      <c r="G5" s="4">
        <v>5234</v>
      </c>
      <c r="H5" s="4">
        <v>10486</v>
      </c>
      <c r="I5" s="4">
        <v>7129</v>
      </c>
      <c r="J5" s="4">
        <v>3301</v>
      </c>
      <c r="K5" s="4">
        <v>10430</v>
      </c>
      <c r="L5" s="4">
        <v>654</v>
      </c>
      <c r="M5" s="4">
        <v>503</v>
      </c>
      <c r="N5" s="4">
        <v>1157</v>
      </c>
      <c r="O5" s="4">
        <v>72012</v>
      </c>
      <c r="P5" s="4">
        <v>54102</v>
      </c>
      <c r="Q5" s="10">
        <v>126114</v>
      </c>
    </row>
    <row r="6" spans="1:17" x14ac:dyDescent="0.25">
      <c r="A6" s="34"/>
      <c r="B6" s="5" t="s">
        <v>6</v>
      </c>
      <c r="C6" s="6">
        <v>25478</v>
      </c>
      <c r="D6" s="6">
        <v>20564</v>
      </c>
      <c r="E6" s="6">
        <v>46042</v>
      </c>
      <c r="F6" s="6">
        <v>1198</v>
      </c>
      <c r="G6" s="6">
        <v>1442</v>
      </c>
      <c r="H6" s="6">
        <v>2640</v>
      </c>
      <c r="I6" s="6">
        <v>785</v>
      </c>
      <c r="J6" s="6">
        <v>382</v>
      </c>
      <c r="K6" s="6">
        <v>1167</v>
      </c>
      <c r="L6" s="6">
        <v>181</v>
      </c>
      <c r="M6" s="6">
        <v>193</v>
      </c>
      <c r="N6" s="6">
        <v>374</v>
      </c>
      <c r="O6" s="6">
        <v>27642</v>
      </c>
      <c r="P6" s="6">
        <v>22581</v>
      </c>
      <c r="Q6" s="11">
        <v>50223</v>
      </c>
    </row>
    <row r="7" spans="1:17" x14ac:dyDescent="0.25">
      <c r="A7" s="34"/>
      <c r="B7" s="4" t="s">
        <v>7</v>
      </c>
      <c r="C7" s="4">
        <v>23051</v>
      </c>
      <c r="D7" s="4">
        <v>22631</v>
      </c>
      <c r="E7" s="4">
        <v>45682</v>
      </c>
      <c r="F7" s="4">
        <v>620</v>
      </c>
      <c r="G7" s="4">
        <v>827</v>
      </c>
      <c r="H7" s="4">
        <v>1447</v>
      </c>
      <c r="I7" s="4">
        <v>2032</v>
      </c>
      <c r="J7" s="4">
        <v>802</v>
      </c>
      <c r="K7" s="4">
        <v>2834</v>
      </c>
      <c r="L7" s="4">
        <v>67</v>
      </c>
      <c r="M7" s="4">
        <v>85</v>
      </c>
      <c r="N7" s="4">
        <v>152</v>
      </c>
      <c r="O7" s="4">
        <v>25770</v>
      </c>
      <c r="P7" s="4">
        <v>24345</v>
      </c>
      <c r="Q7" s="10">
        <v>50115</v>
      </c>
    </row>
    <row r="8" spans="1:17" x14ac:dyDescent="0.25">
      <c r="A8" s="35"/>
      <c r="B8" s="7" t="s">
        <v>2</v>
      </c>
      <c r="C8" s="7">
        <f>SUM(C5:C7)</f>
        <v>107506</v>
      </c>
      <c r="D8" s="7">
        <f t="shared" ref="D8:Q8" si="0">SUM(D5:D7)</f>
        <v>88259</v>
      </c>
      <c r="E8" s="7">
        <f t="shared" si="0"/>
        <v>195765</v>
      </c>
      <c r="F8" s="7">
        <f t="shared" si="0"/>
        <v>7070</v>
      </c>
      <c r="G8" s="7">
        <f t="shared" si="0"/>
        <v>7503</v>
      </c>
      <c r="H8" s="7">
        <f t="shared" si="0"/>
        <v>14573</v>
      </c>
      <c r="I8" s="7">
        <f t="shared" si="0"/>
        <v>9946</v>
      </c>
      <c r="J8" s="7">
        <f t="shared" si="0"/>
        <v>4485</v>
      </c>
      <c r="K8" s="7">
        <f t="shared" si="0"/>
        <v>14431</v>
      </c>
      <c r="L8" s="7">
        <f t="shared" si="0"/>
        <v>902</v>
      </c>
      <c r="M8" s="7">
        <f t="shared" si="0"/>
        <v>781</v>
      </c>
      <c r="N8" s="7">
        <f t="shared" si="0"/>
        <v>1683</v>
      </c>
      <c r="O8" s="7">
        <f t="shared" si="0"/>
        <v>125424</v>
      </c>
      <c r="P8" s="7">
        <f t="shared" si="0"/>
        <v>101028</v>
      </c>
      <c r="Q8" s="12">
        <f t="shared" si="0"/>
        <v>226452</v>
      </c>
    </row>
    <row r="9" spans="1:17" x14ac:dyDescent="0.25">
      <c r="A9" s="30" t="s">
        <v>8</v>
      </c>
      <c r="B9" s="4" t="s">
        <v>9</v>
      </c>
      <c r="C9" s="4">
        <v>22341</v>
      </c>
      <c r="D9" s="4">
        <v>23002</v>
      </c>
      <c r="E9" s="4">
        <v>45343</v>
      </c>
      <c r="F9" s="4">
        <v>1319</v>
      </c>
      <c r="G9" s="4">
        <v>2407</v>
      </c>
      <c r="H9" s="4">
        <v>3726</v>
      </c>
      <c r="I9" s="4">
        <v>5227</v>
      </c>
      <c r="J9" s="4">
        <v>6118</v>
      </c>
      <c r="K9" s="4">
        <v>11345</v>
      </c>
      <c r="L9" s="4">
        <v>597</v>
      </c>
      <c r="M9" s="4">
        <v>834</v>
      </c>
      <c r="N9" s="4">
        <v>1431</v>
      </c>
      <c r="O9" s="4">
        <v>29484</v>
      </c>
      <c r="P9" s="4">
        <v>32361</v>
      </c>
      <c r="Q9" s="10">
        <v>61845</v>
      </c>
    </row>
    <row r="10" spans="1:17" x14ac:dyDescent="0.25">
      <c r="A10" s="31"/>
      <c r="B10" s="5" t="s">
        <v>10</v>
      </c>
      <c r="C10" s="6">
        <v>7750</v>
      </c>
      <c r="D10" s="6">
        <v>7359</v>
      </c>
      <c r="E10" s="6">
        <v>15109</v>
      </c>
      <c r="F10" s="6">
        <v>260</v>
      </c>
      <c r="G10" s="6">
        <v>261</v>
      </c>
      <c r="H10" s="6">
        <v>521</v>
      </c>
      <c r="I10" s="6">
        <v>3468</v>
      </c>
      <c r="J10" s="6">
        <v>3749</v>
      </c>
      <c r="K10" s="6">
        <v>7217</v>
      </c>
      <c r="L10" s="6">
        <v>635</v>
      </c>
      <c r="M10" s="6">
        <v>677</v>
      </c>
      <c r="N10" s="6">
        <v>1312</v>
      </c>
      <c r="O10" s="6">
        <v>12113</v>
      </c>
      <c r="P10" s="6">
        <v>12046</v>
      </c>
      <c r="Q10" s="11">
        <v>24159</v>
      </c>
    </row>
    <row r="11" spans="1:17" x14ac:dyDescent="0.25">
      <c r="A11" s="31"/>
      <c r="B11" s="4" t="s">
        <v>11</v>
      </c>
      <c r="C11" s="4">
        <v>3974</v>
      </c>
      <c r="D11" s="4">
        <v>3674</v>
      </c>
      <c r="E11" s="4">
        <v>7648</v>
      </c>
      <c r="F11" s="4">
        <v>151</v>
      </c>
      <c r="G11" s="4">
        <v>207</v>
      </c>
      <c r="H11" s="4">
        <v>358</v>
      </c>
      <c r="I11" s="4">
        <v>378</v>
      </c>
      <c r="J11" s="4">
        <v>367</v>
      </c>
      <c r="K11" s="4">
        <v>745</v>
      </c>
      <c r="L11" s="4">
        <v>0</v>
      </c>
      <c r="M11" s="4">
        <v>0</v>
      </c>
      <c r="N11" s="4">
        <v>0</v>
      </c>
      <c r="O11" s="4">
        <v>4503</v>
      </c>
      <c r="P11" s="4">
        <v>4248</v>
      </c>
      <c r="Q11" s="10">
        <v>8751</v>
      </c>
    </row>
    <row r="12" spans="1:17" x14ac:dyDescent="0.25">
      <c r="A12" s="32"/>
      <c r="B12" s="7" t="s">
        <v>2</v>
      </c>
      <c r="C12" s="7">
        <f>SUM(C9:C11)</f>
        <v>34065</v>
      </c>
      <c r="D12" s="7">
        <f t="shared" ref="D12:Q12" si="1">SUM(D9:D11)</f>
        <v>34035</v>
      </c>
      <c r="E12" s="7">
        <f t="shared" si="1"/>
        <v>68100</v>
      </c>
      <c r="F12" s="7">
        <f t="shared" si="1"/>
        <v>1730</v>
      </c>
      <c r="G12" s="7">
        <f t="shared" si="1"/>
        <v>2875</v>
      </c>
      <c r="H12" s="7">
        <f t="shared" si="1"/>
        <v>4605</v>
      </c>
      <c r="I12" s="7">
        <f t="shared" si="1"/>
        <v>9073</v>
      </c>
      <c r="J12" s="7">
        <f t="shared" si="1"/>
        <v>10234</v>
      </c>
      <c r="K12" s="7">
        <f t="shared" si="1"/>
        <v>19307</v>
      </c>
      <c r="L12" s="7">
        <f t="shared" si="1"/>
        <v>1232</v>
      </c>
      <c r="M12" s="7">
        <f t="shared" si="1"/>
        <v>1511</v>
      </c>
      <c r="N12" s="7">
        <f t="shared" si="1"/>
        <v>2743</v>
      </c>
      <c r="O12" s="7">
        <f t="shared" si="1"/>
        <v>46100</v>
      </c>
      <c r="P12" s="7">
        <f t="shared" si="1"/>
        <v>48655</v>
      </c>
      <c r="Q12" s="12">
        <f t="shared" si="1"/>
        <v>94755</v>
      </c>
    </row>
    <row r="13" spans="1:17" ht="15" customHeight="1" x14ac:dyDescent="0.25">
      <c r="A13" s="33" t="s">
        <v>12</v>
      </c>
      <c r="B13" s="4" t="s">
        <v>13</v>
      </c>
      <c r="C13" s="4">
        <v>38507</v>
      </c>
      <c r="D13" s="4">
        <v>33948</v>
      </c>
      <c r="E13" s="4">
        <v>72455</v>
      </c>
      <c r="F13" s="4">
        <v>1359</v>
      </c>
      <c r="G13" s="4">
        <v>1357</v>
      </c>
      <c r="H13" s="4">
        <v>2716</v>
      </c>
      <c r="I13" s="4">
        <v>978</v>
      </c>
      <c r="J13" s="4">
        <v>742</v>
      </c>
      <c r="K13" s="4">
        <v>1720</v>
      </c>
      <c r="L13" s="4">
        <v>13</v>
      </c>
      <c r="M13" s="4">
        <v>38</v>
      </c>
      <c r="N13" s="4">
        <v>51</v>
      </c>
      <c r="O13" s="4">
        <v>40857</v>
      </c>
      <c r="P13" s="4">
        <v>36085</v>
      </c>
      <c r="Q13" s="10">
        <v>76942</v>
      </c>
    </row>
    <row r="14" spans="1:17" x14ac:dyDescent="0.25">
      <c r="A14" s="34"/>
      <c r="B14" s="5" t="s">
        <v>15</v>
      </c>
      <c r="C14" s="6">
        <v>15636</v>
      </c>
      <c r="D14" s="6">
        <v>17223</v>
      </c>
      <c r="E14" s="6">
        <v>32859</v>
      </c>
      <c r="F14" s="6">
        <v>939</v>
      </c>
      <c r="G14" s="6">
        <v>1420</v>
      </c>
      <c r="H14" s="6">
        <v>2359</v>
      </c>
      <c r="I14" s="6">
        <v>290</v>
      </c>
      <c r="J14" s="6">
        <v>350</v>
      </c>
      <c r="K14" s="6">
        <v>640</v>
      </c>
      <c r="L14" s="6">
        <v>0</v>
      </c>
      <c r="M14" s="6">
        <v>0</v>
      </c>
      <c r="N14" s="6">
        <v>0</v>
      </c>
      <c r="O14" s="6">
        <v>16865</v>
      </c>
      <c r="P14" s="6">
        <v>18993</v>
      </c>
      <c r="Q14" s="11">
        <v>35858</v>
      </c>
    </row>
    <row r="15" spans="1:17" x14ac:dyDescent="0.25">
      <c r="A15" s="34"/>
      <c r="B15" s="4" t="s">
        <v>14</v>
      </c>
      <c r="C15" s="4">
        <v>25087</v>
      </c>
      <c r="D15" s="4">
        <v>23025</v>
      </c>
      <c r="E15" s="4">
        <v>48112</v>
      </c>
      <c r="F15" s="4">
        <v>1158</v>
      </c>
      <c r="G15" s="4">
        <v>1467</v>
      </c>
      <c r="H15" s="4">
        <v>2625</v>
      </c>
      <c r="I15" s="4">
        <v>961</v>
      </c>
      <c r="J15" s="4">
        <v>974</v>
      </c>
      <c r="K15" s="4">
        <v>1935</v>
      </c>
      <c r="L15" s="4">
        <v>19</v>
      </c>
      <c r="M15" s="4">
        <v>26</v>
      </c>
      <c r="N15" s="4">
        <v>45</v>
      </c>
      <c r="O15" s="4">
        <v>27225</v>
      </c>
      <c r="P15" s="4">
        <v>25492</v>
      </c>
      <c r="Q15" s="10">
        <v>52717</v>
      </c>
    </row>
    <row r="16" spans="1:17" x14ac:dyDescent="0.25">
      <c r="A16" s="35"/>
      <c r="B16" s="7" t="s">
        <v>2</v>
      </c>
      <c r="C16" s="7">
        <f>SUM(C13:C15)</f>
        <v>79230</v>
      </c>
      <c r="D16" s="7">
        <f t="shared" ref="D16:Q16" si="2">SUM(D13:D15)</f>
        <v>74196</v>
      </c>
      <c r="E16" s="7">
        <f t="shared" si="2"/>
        <v>153426</v>
      </c>
      <c r="F16" s="7">
        <f t="shared" si="2"/>
        <v>3456</v>
      </c>
      <c r="G16" s="7">
        <f t="shared" si="2"/>
        <v>4244</v>
      </c>
      <c r="H16" s="7">
        <f t="shared" si="2"/>
        <v>7700</v>
      </c>
      <c r="I16" s="7">
        <f t="shared" si="2"/>
        <v>2229</v>
      </c>
      <c r="J16" s="7">
        <f t="shared" si="2"/>
        <v>2066</v>
      </c>
      <c r="K16" s="7">
        <f t="shared" si="2"/>
        <v>4295</v>
      </c>
      <c r="L16" s="7">
        <f t="shared" si="2"/>
        <v>32</v>
      </c>
      <c r="M16" s="7">
        <f t="shared" si="2"/>
        <v>64</v>
      </c>
      <c r="N16" s="7">
        <f t="shared" si="2"/>
        <v>96</v>
      </c>
      <c r="O16" s="7">
        <f t="shared" si="2"/>
        <v>84947</v>
      </c>
      <c r="P16" s="7">
        <f t="shared" si="2"/>
        <v>80570</v>
      </c>
      <c r="Q16" s="12">
        <f t="shared" si="2"/>
        <v>165517</v>
      </c>
    </row>
    <row r="17" spans="1:17" x14ac:dyDescent="0.25">
      <c r="A17" s="30" t="s">
        <v>16</v>
      </c>
      <c r="B17" s="4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6772</v>
      </c>
      <c r="J17" s="4">
        <v>4913</v>
      </c>
      <c r="K17" s="4">
        <v>11685</v>
      </c>
      <c r="L17" s="4">
        <v>698</v>
      </c>
      <c r="M17" s="4">
        <v>661</v>
      </c>
      <c r="N17" s="4">
        <v>1359</v>
      </c>
      <c r="O17" s="4">
        <v>7470</v>
      </c>
      <c r="P17" s="4">
        <v>5574</v>
      </c>
      <c r="Q17" s="10">
        <v>13044</v>
      </c>
    </row>
    <row r="18" spans="1:17" x14ac:dyDescent="0.25">
      <c r="A18" s="31"/>
      <c r="B18" s="5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1043</v>
      </c>
      <c r="J18" s="6">
        <v>1127</v>
      </c>
      <c r="K18" s="6">
        <v>2170</v>
      </c>
      <c r="L18" s="6">
        <v>0</v>
      </c>
      <c r="M18" s="6">
        <v>0</v>
      </c>
      <c r="N18" s="6">
        <v>0</v>
      </c>
      <c r="O18" s="6">
        <v>1043</v>
      </c>
      <c r="P18" s="6">
        <v>1127</v>
      </c>
      <c r="Q18" s="11">
        <v>2170</v>
      </c>
    </row>
    <row r="19" spans="1:17" x14ac:dyDescent="0.25">
      <c r="A19" s="31"/>
      <c r="B19" s="4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2862</v>
      </c>
      <c r="J19" s="4">
        <v>2774</v>
      </c>
      <c r="K19" s="4">
        <v>5636</v>
      </c>
      <c r="L19" s="4">
        <v>101</v>
      </c>
      <c r="M19" s="4">
        <v>113</v>
      </c>
      <c r="N19" s="4">
        <v>214</v>
      </c>
      <c r="O19" s="4">
        <v>2963</v>
      </c>
      <c r="P19" s="4">
        <v>2887</v>
      </c>
      <c r="Q19" s="10">
        <v>5850</v>
      </c>
    </row>
    <row r="20" spans="1:17" x14ac:dyDescent="0.25">
      <c r="A20" s="31"/>
      <c r="B20" s="5" t="s">
        <v>21</v>
      </c>
      <c r="C20" s="6">
        <v>288</v>
      </c>
      <c r="D20" s="6">
        <v>258</v>
      </c>
      <c r="E20" s="6">
        <v>546</v>
      </c>
      <c r="F20" s="6">
        <v>0</v>
      </c>
      <c r="G20" s="6">
        <v>0</v>
      </c>
      <c r="H20" s="6">
        <v>0</v>
      </c>
      <c r="I20" s="6">
        <v>711</v>
      </c>
      <c r="J20" s="6">
        <v>966</v>
      </c>
      <c r="K20" s="6">
        <v>1677</v>
      </c>
      <c r="L20" s="6">
        <v>12</v>
      </c>
      <c r="M20" s="6">
        <v>21</v>
      </c>
      <c r="N20" s="6">
        <v>33</v>
      </c>
      <c r="O20" s="6">
        <v>1011</v>
      </c>
      <c r="P20" s="6">
        <v>1245</v>
      </c>
      <c r="Q20" s="11">
        <v>2256</v>
      </c>
    </row>
    <row r="21" spans="1:17" x14ac:dyDescent="0.25">
      <c r="A21" s="31"/>
      <c r="B21" s="4" t="s">
        <v>20</v>
      </c>
      <c r="C21" s="4">
        <v>291</v>
      </c>
      <c r="D21" s="4">
        <v>270</v>
      </c>
      <c r="E21" s="4">
        <v>561</v>
      </c>
      <c r="F21" s="4">
        <v>3</v>
      </c>
      <c r="G21" s="4">
        <v>1</v>
      </c>
      <c r="H21" s="4">
        <v>4</v>
      </c>
      <c r="I21" s="4">
        <v>3196</v>
      </c>
      <c r="J21" s="4">
        <v>2797</v>
      </c>
      <c r="K21" s="4">
        <v>5993</v>
      </c>
      <c r="L21" s="4">
        <v>231</v>
      </c>
      <c r="M21" s="4">
        <v>210</v>
      </c>
      <c r="N21" s="4">
        <v>441</v>
      </c>
      <c r="O21" s="4">
        <v>3721</v>
      </c>
      <c r="P21" s="4">
        <v>3278</v>
      </c>
      <c r="Q21" s="10">
        <v>6999</v>
      </c>
    </row>
    <row r="22" spans="1:17" x14ac:dyDescent="0.25">
      <c r="A22" s="32"/>
      <c r="B22" s="7" t="s">
        <v>2</v>
      </c>
      <c r="C22" s="7">
        <f>SUM(C17:C21)</f>
        <v>579</v>
      </c>
      <c r="D22" s="7">
        <f t="shared" ref="D22:Q22" si="3">SUM(D17:D21)</f>
        <v>528</v>
      </c>
      <c r="E22" s="7">
        <f t="shared" si="3"/>
        <v>1107</v>
      </c>
      <c r="F22" s="7">
        <f t="shared" si="3"/>
        <v>3</v>
      </c>
      <c r="G22" s="7">
        <f t="shared" si="3"/>
        <v>1</v>
      </c>
      <c r="H22" s="7">
        <f t="shared" si="3"/>
        <v>4</v>
      </c>
      <c r="I22" s="7">
        <f t="shared" si="3"/>
        <v>14584</v>
      </c>
      <c r="J22" s="7">
        <f t="shared" si="3"/>
        <v>12577</v>
      </c>
      <c r="K22" s="7">
        <f t="shared" si="3"/>
        <v>27161</v>
      </c>
      <c r="L22" s="7">
        <f t="shared" si="3"/>
        <v>1042</v>
      </c>
      <c r="M22" s="7">
        <f t="shared" si="3"/>
        <v>1005</v>
      </c>
      <c r="N22" s="7">
        <f t="shared" si="3"/>
        <v>2047</v>
      </c>
      <c r="O22" s="7">
        <f t="shared" si="3"/>
        <v>16208</v>
      </c>
      <c r="P22" s="7">
        <f t="shared" si="3"/>
        <v>14111</v>
      </c>
      <c r="Q22" s="12">
        <f t="shared" si="3"/>
        <v>30319</v>
      </c>
    </row>
    <row r="23" spans="1:17" x14ac:dyDescent="0.25">
      <c r="A23" s="27" t="s">
        <v>22</v>
      </c>
      <c r="B23" s="4" t="s">
        <v>24</v>
      </c>
      <c r="C23" s="4">
        <v>3132</v>
      </c>
      <c r="D23" s="4">
        <v>3418</v>
      </c>
      <c r="E23" s="4">
        <v>6550</v>
      </c>
      <c r="F23" s="4">
        <v>185</v>
      </c>
      <c r="G23" s="4">
        <v>246</v>
      </c>
      <c r="H23" s="4">
        <v>431</v>
      </c>
      <c r="I23" s="4">
        <v>10184</v>
      </c>
      <c r="J23" s="4">
        <v>4935</v>
      </c>
      <c r="K23" s="4">
        <v>15119</v>
      </c>
      <c r="L23" s="4">
        <v>805</v>
      </c>
      <c r="M23" s="4">
        <v>634</v>
      </c>
      <c r="N23" s="4">
        <v>1439</v>
      </c>
      <c r="O23" s="4">
        <v>14306</v>
      </c>
      <c r="P23" s="4">
        <v>9233</v>
      </c>
      <c r="Q23" s="10">
        <v>23539</v>
      </c>
    </row>
    <row r="24" spans="1:17" x14ac:dyDescent="0.25">
      <c r="A24" s="28"/>
      <c r="B24" s="5" t="s">
        <v>23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11057</v>
      </c>
      <c r="J24" s="6">
        <v>7959</v>
      </c>
      <c r="K24" s="6">
        <v>19016</v>
      </c>
      <c r="L24" s="6">
        <v>198</v>
      </c>
      <c r="M24" s="6">
        <v>211</v>
      </c>
      <c r="N24" s="6">
        <v>409</v>
      </c>
      <c r="O24" s="6">
        <v>11255</v>
      </c>
      <c r="P24" s="6">
        <v>8170</v>
      </c>
      <c r="Q24" s="11">
        <v>19425</v>
      </c>
    </row>
    <row r="25" spans="1:17" x14ac:dyDescent="0.25">
      <c r="A25" s="28"/>
      <c r="B25" s="4" t="s">
        <v>25</v>
      </c>
      <c r="C25" s="4">
        <v>2127</v>
      </c>
      <c r="D25" s="4">
        <v>2101</v>
      </c>
      <c r="E25" s="4">
        <v>4228</v>
      </c>
      <c r="F25" s="4">
        <v>0</v>
      </c>
      <c r="G25" s="4">
        <v>0</v>
      </c>
      <c r="H25" s="4">
        <v>0</v>
      </c>
      <c r="I25" s="4">
        <v>6165</v>
      </c>
      <c r="J25" s="4">
        <v>4210</v>
      </c>
      <c r="K25" s="4">
        <v>10375</v>
      </c>
      <c r="L25" s="4">
        <v>211</v>
      </c>
      <c r="M25" s="4">
        <v>100</v>
      </c>
      <c r="N25" s="4">
        <v>311</v>
      </c>
      <c r="O25" s="4">
        <v>8503</v>
      </c>
      <c r="P25" s="4">
        <v>6411</v>
      </c>
      <c r="Q25" s="10">
        <v>14914</v>
      </c>
    </row>
    <row r="26" spans="1:17" x14ac:dyDescent="0.25">
      <c r="A26" s="29"/>
      <c r="B26" s="7" t="s">
        <v>2</v>
      </c>
      <c r="C26" s="7">
        <f>SUM(C23:C25)</f>
        <v>5259</v>
      </c>
      <c r="D26" s="7">
        <f t="shared" ref="D26:Q26" si="4">SUM(D23:D25)</f>
        <v>5519</v>
      </c>
      <c r="E26" s="7">
        <f t="shared" si="4"/>
        <v>10778</v>
      </c>
      <c r="F26" s="7">
        <f t="shared" si="4"/>
        <v>185</v>
      </c>
      <c r="G26" s="7">
        <f t="shared" si="4"/>
        <v>246</v>
      </c>
      <c r="H26" s="7">
        <f t="shared" si="4"/>
        <v>431</v>
      </c>
      <c r="I26" s="7">
        <f t="shared" si="4"/>
        <v>27406</v>
      </c>
      <c r="J26" s="7">
        <f t="shared" si="4"/>
        <v>17104</v>
      </c>
      <c r="K26" s="7">
        <f t="shared" si="4"/>
        <v>44510</v>
      </c>
      <c r="L26" s="7">
        <f t="shared" si="4"/>
        <v>1214</v>
      </c>
      <c r="M26" s="7">
        <f t="shared" si="4"/>
        <v>945</v>
      </c>
      <c r="N26" s="7">
        <f t="shared" si="4"/>
        <v>2159</v>
      </c>
      <c r="O26" s="7">
        <f t="shared" si="4"/>
        <v>34064</v>
      </c>
      <c r="P26" s="7">
        <f t="shared" si="4"/>
        <v>23814</v>
      </c>
      <c r="Q26" s="12">
        <f t="shared" si="4"/>
        <v>57878</v>
      </c>
    </row>
    <row r="27" spans="1:17" ht="15" customHeight="1" x14ac:dyDescent="0.25">
      <c r="A27" s="30" t="s">
        <v>26</v>
      </c>
      <c r="B27" s="4" t="s">
        <v>27</v>
      </c>
      <c r="C27" s="4">
        <v>26739</v>
      </c>
      <c r="D27" s="4">
        <v>27555</v>
      </c>
      <c r="E27" s="4">
        <v>54294</v>
      </c>
      <c r="F27" s="4">
        <v>1667</v>
      </c>
      <c r="G27" s="4">
        <v>2054</v>
      </c>
      <c r="H27" s="4">
        <v>3721</v>
      </c>
      <c r="I27" s="4">
        <v>2974</v>
      </c>
      <c r="J27" s="4">
        <v>3251</v>
      </c>
      <c r="K27" s="4">
        <v>6225</v>
      </c>
      <c r="L27" s="4">
        <v>125</v>
      </c>
      <c r="M27" s="4">
        <v>139</v>
      </c>
      <c r="N27" s="4">
        <v>264</v>
      </c>
      <c r="O27" s="4">
        <v>31505</v>
      </c>
      <c r="P27" s="4">
        <v>32999</v>
      </c>
      <c r="Q27" s="10">
        <v>64504</v>
      </c>
    </row>
    <row r="28" spans="1:17" x14ac:dyDescent="0.25">
      <c r="A28" s="31"/>
      <c r="B28" s="5" t="s">
        <v>28</v>
      </c>
      <c r="C28" s="6">
        <v>8331</v>
      </c>
      <c r="D28" s="6">
        <v>4609</v>
      </c>
      <c r="E28" s="6">
        <v>12940</v>
      </c>
      <c r="F28" s="6">
        <v>464</v>
      </c>
      <c r="G28" s="6">
        <v>207</v>
      </c>
      <c r="H28" s="6">
        <v>671</v>
      </c>
      <c r="I28" s="6">
        <v>2491</v>
      </c>
      <c r="J28" s="6">
        <v>792</v>
      </c>
      <c r="K28" s="6">
        <v>3283</v>
      </c>
      <c r="L28" s="6">
        <v>89</v>
      </c>
      <c r="M28" s="6">
        <v>0</v>
      </c>
      <c r="N28" s="6">
        <v>89</v>
      </c>
      <c r="O28" s="6">
        <v>11375</v>
      </c>
      <c r="P28" s="6">
        <v>5608</v>
      </c>
      <c r="Q28" s="11">
        <v>16983</v>
      </c>
    </row>
    <row r="29" spans="1:17" x14ac:dyDescent="0.25">
      <c r="A29" s="32"/>
      <c r="B29" s="7" t="s">
        <v>2</v>
      </c>
      <c r="C29" s="7">
        <f>SUM(C27:C28)</f>
        <v>35070</v>
      </c>
      <c r="D29" s="7">
        <f t="shared" ref="D29:Q29" si="5">SUM(D27:D28)</f>
        <v>32164</v>
      </c>
      <c r="E29" s="7">
        <f t="shared" si="5"/>
        <v>67234</v>
      </c>
      <c r="F29" s="7">
        <f t="shared" si="5"/>
        <v>2131</v>
      </c>
      <c r="G29" s="7">
        <f t="shared" si="5"/>
        <v>2261</v>
      </c>
      <c r="H29" s="7">
        <f t="shared" si="5"/>
        <v>4392</v>
      </c>
      <c r="I29" s="7">
        <f t="shared" si="5"/>
        <v>5465</v>
      </c>
      <c r="J29" s="7">
        <f t="shared" si="5"/>
        <v>4043</v>
      </c>
      <c r="K29" s="7">
        <f t="shared" si="5"/>
        <v>9508</v>
      </c>
      <c r="L29" s="7">
        <f t="shared" si="5"/>
        <v>214</v>
      </c>
      <c r="M29" s="7">
        <f t="shared" si="5"/>
        <v>139</v>
      </c>
      <c r="N29" s="7">
        <f t="shared" si="5"/>
        <v>353</v>
      </c>
      <c r="O29" s="7">
        <f t="shared" si="5"/>
        <v>42880</v>
      </c>
      <c r="P29" s="7">
        <f t="shared" si="5"/>
        <v>38607</v>
      </c>
      <c r="Q29" s="12">
        <f t="shared" si="5"/>
        <v>81487</v>
      </c>
    </row>
    <row r="30" spans="1:17" ht="15" customHeight="1" x14ac:dyDescent="0.25">
      <c r="A30" s="27" t="s">
        <v>29</v>
      </c>
      <c r="B30" s="4" t="s">
        <v>30</v>
      </c>
      <c r="C30" s="4">
        <v>4891</v>
      </c>
      <c r="D30" s="4">
        <v>9877</v>
      </c>
      <c r="E30" s="4">
        <v>14768</v>
      </c>
      <c r="F30" s="4">
        <v>794</v>
      </c>
      <c r="G30" s="4">
        <v>1129</v>
      </c>
      <c r="H30" s="4">
        <v>1923</v>
      </c>
      <c r="I30" s="4">
        <v>590</v>
      </c>
      <c r="J30" s="4">
        <v>554</v>
      </c>
      <c r="K30" s="4">
        <v>1144</v>
      </c>
      <c r="L30" s="4">
        <v>0</v>
      </c>
      <c r="M30" s="4">
        <v>0</v>
      </c>
      <c r="N30" s="4">
        <v>0</v>
      </c>
      <c r="O30" s="4">
        <v>6275</v>
      </c>
      <c r="P30" s="4">
        <v>11560</v>
      </c>
      <c r="Q30" s="10">
        <v>17835</v>
      </c>
    </row>
    <row r="31" spans="1:17" x14ac:dyDescent="0.25">
      <c r="A31" s="28"/>
      <c r="B31" s="5" t="s">
        <v>31</v>
      </c>
      <c r="C31" s="6">
        <v>3457</v>
      </c>
      <c r="D31" s="6">
        <v>4311</v>
      </c>
      <c r="E31" s="6">
        <v>7768</v>
      </c>
      <c r="F31" s="6">
        <v>131</v>
      </c>
      <c r="G31" s="6">
        <v>173</v>
      </c>
      <c r="H31" s="6">
        <v>304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3588</v>
      </c>
      <c r="P31" s="6">
        <v>4484</v>
      </c>
      <c r="Q31" s="11">
        <v>8072</v>
      </c>
    </row>
    <row r="32" spans="1:17" x14ac:dyDescent="0.25">
      <c r="A32" s="29"/>
      <c r="B32" s="7" t="s">
        <v>2</v>
      </c>
      <c r="C32" s="7">
        <f>SUM(C30:C31)</f>
        <v>8348</v>
      </c>
      <c r="D32" s="7">
        <f t="shared" ref="D32:Q32" si="6">SUM(D30:D31)</f>
        <v>14188</v>
      </c>
      <c r="E32" s="7">
        <f t="shared" si="6"/>
        <v>22536</v>
      </c>
      <c r="F32" s="7">
        <f t="shared" si="6"/>
        <v>925</v>
      </c>
      <c r="G32" s="7">
        <f t="shared" si="6"/>
        <v>1302</v>
      </c>
      <c r="H32" s="7">
        <f t="shared" si="6"/>
        <v>2227</v>
      </c>
      <c r="I32" s="7">
        <f t="shared" si="6"/>
        <v>590</v>
      </c>
      <c r="J32" s="7">
        <f t="shared" si="6"/>
        <v>554</v>
      </c>
      <c r="K32" s="7">
        <f t="shared" si="6"/>
        <v>1144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 t="shared" si="6"/>
        <v>9863</v>
      </c>
      <c r="P32" s="7">
        <f t="shared" si="6"/>
        <v>16044</v>
      </c>
      <c r="Q32" s="12">
        <f t="shared" si="6"/>
        <v>25907</v>
      </c>
    </row>
    <row r="33" spans="1:17" x14ac:dyDescent="0.25">
      <c r="A33" s="30" t="s">
        <v>32</v>
      </c>
      <c r="B33" s="4" t="s">
        <v>33</v>
      </c>
      <c r="C33" s="4">
        <v>14383</v>
      </c>
      <c r="D33" s="4">
        <v>16936</v>
      </c>
      <c r="E33" s="4">
        <v>31319</v>
      </c>
      <c r="F33" s="4">
        <v>751</v>
      </c>
      <c r="G33" s="4">
        <v>1186</v>
      </c>
      <c r="H33" s="4">
        <v>1937</v>
      </c>
      <c r="I33" s="4">
        <v>1643</v>
      </c>
      <c r="J33" s="4">
        <v>1106</v>
      </c>
      <c r="K33" s="4">
        <v>2749</v>
      </c>
      <c r="L33" s="4">
        <v>128</v>
      </c>
      <c r="M33" s="4">
        <v>22</v>
      </c>
      <c r="N33" s="4">
        <v>150</v>
      </c>
      <c r="O33" s="4">
        <v>16905</v>
      </c>
      <c r="P33" s="4">
        <v>19250</v>
      </c>
      <c r="Q33" s="10">
        <v>36155</v>
      </c>
    </row>
    <row r="34" spans="1:17" x14ac:dyDescent="0.25">
      <c r="A34" s="31"/>
      <c r="B34" s="5" t="s">
        <v>34</v>
      </c>
      <c r="C34" s="6">
        <v>7984</v>
      </c>
      <c r="D34" s="6">
        <v>7799</v>
      </c>
      <c r="E34" s="6">
        <v>15783</v>
      </c>
      <c r="F34" s="6">
        <v>775</v>
      </c>
      <c r="G34" s="6">
        <v>1050</v>
      </c>
      <c r="H34" s="6">
        <v>1825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8759</v>
      </c>
      <c r="P34" s="6">
        <v>8849</v>
      </c>
      <c r="Q34" s="11">
        <v>17608</v>
      </c>
    </row>
    <row r="35" spans="1:17" x14ac:dyDescent="0.25">
      <c r="A35" s="32"/>
      <c r="B35" s="7" t="s">
        <v>2</v>
      </c>
      <c r="C35" s="7">
        <f>SUM(C33:C34)</f>
        <v>22367</v>
      </c>
      <c r="D35" s="7">
        <f t="shared" ref="D35:Q35" si="7">SUM(D33:D34)</f>
        <v>24735</v>
      </c>
      <c r="E35" s="7">
        <f t="shared" si="7"/>
        <v>47102</v>
      </c>
      <c r="F35" s="7">
        <f t="shared" si="7"/>
        <v>1526</v>
      </c>
      <c r="G35" s="7">
        <f t="shared" si="7"/>
        <v>2236</v>
      </c>
      <c r="H35" s="7">
        <f t="shared" si="7"/>
        <v>3762</v>
      </c>
      <c r="I35" s="7">
        <f t="shared" si="7"/>
        <v>1643</v>
      </c>
      <c r="J35" s="7">
        <f t="shared" si="7"/>
        <v>1106</v>
      </c>
      <c r="K35" s="7">
        <f t="shared" si="7"/>
        <v>2749</v>
      </c>
      <c r="L35" s="7">
        <f t="shared" si="7"/>
        <v>128</v>
      </c>
      <c r="M35" s="7">
        <f t="shared" si="7"/>
        <v>22</v>
      </c>
      <c r="N35" s="7">
        <f t="shared" si="7"/>
        <v>150</v>
      </c>
      <c r="O35" s="7">
        <f t="shared" si="7"/>
        <v>25664</v>
      </c>
      <c r="P35" s="7">
        <f t="shared" si="7"/>
        <v>28099</v>
      </c>
      <c r="Q35" s="12">
        <f t="shared" si="7"/>
        <v>53763</v>
      </c>
    </row>
    <row r="36" spans="1:17" ht="15" customHeight="1" x14ac:dyDescent="0.25">
      <c r="A36" s="33" t="s">
        <v>35</v>
      </c>
      <c r="B36" s="4" t="s">
        <v>36</v>
      </c>
      <c r="C36" s="4">
        <v>15238</v>
      </c>
      <c r="D36" s="4">
        <v>17232</v>
      </c>
      <c r="E36" s="4">
        <v>32470</v>
      </c>
      <c r="F36" s="4">
        <v>899</v>
      </c>
      <c r="G36" s="4">
        <v>1199</v>
      </c>
      <c r="H36" s="4">
        <v>2098</v>
      </c>
      <c r="I36" s="4">
        <v>1456</v>
      </c>
      <c r="J36" s="4">
        <v>1383</v>
      </c>
      <c r="K36" s="4">
        <v>2839</v>
      </c>
      <c r="L36" s="4">
        <v>269</v>
      </c>
      <c r="M36" s="4">
        <v>324</v>
      </c>
      <c r="N36" s="4">
        <v>593</v>
      </c>
      <c r="O36" s="4">
        <v>17862</v>
      </c>
      <c r="P36" s="4">
        <v>20138</v>
      </c>
      <c r="Q36" s="10">
        <v>38000</v>
      </c>
    </row>
    <row r="37" spans="1:17" x14ac:dyDescent="0.25">
      <c r="A37" s="34"/>
      <c r="B37" s="5" t="s">
        <v>41</v>
      </c>
      <c r="C37" s="6">
        <v>14957</v>
      </c>
      <c r="D37" s="6">
        <v>19034</v>
      </c>
      <c r="E37" s="6">
        <v>33991</v>
      </c>
      <c r="F37" s="6">
        <v>862</v>
      </c>
      <c r="G37" s="6">
        <v>1247</v>
      </c>
      <c r="H37" s="6">
        <v>2109</v>
      </c>
      <c r="I37" s="6">
        <v>349</v>
      </c>
      <c r="J37" s="6">
        <v>506</v>
      </c>
      <c r="K37" s="6">
        <v>855</v>
      </c>
      <c r="L37" s="6">
        <v>54</v>
      </c>
      <c r="M37" s="6">
        <v>77</v>
      </c>
      <c r="N37" s="6">
        <v>131</v>
      </c>
      <c r="O37" s="6">
        <v>16222</v>
      </c>
      <c r="P37" s="6">
        <v>20864</v>
      </c>
      <c r="Q37" s="11">
        <v>37086</v>
      </c>
    </row>
    <row r="38" spans="1:17" x14ac:dyDescent="0.25">
      <c r="A38" s="35"/>
      <c r="B38" s="7" t="s">
        <v>2</v>
      </c>
      <c r="C38" s="7">
        <f>SUM(C36:C37)</f>
        <v>30195</v>
      </c>
      <c r="D38" s="7">
        <f t="shared" ref="D38:Q38" si="8">SUM(D36:D37)</f>
        <v>36266</v>
      </c>
      <c r="E38" s="7">
        <f t="shared" si="8"/>
        <v>66461</v>
      </c>
      <c r="F38" s="7">
        <f t="shared" si="8"/>
        <v>1761</v>
      </c>
      <c r="G38" s="7">
        <f t="shared" si="8"/>
        <v>2446</v>
      </c>
      <c r="H38" s="7">
        <f t="shared" si="8"/>
        <v>4207</v>
      </c>
      <c r="I38" s="7">
        <f t="shared" si="8"/>
        <v>1805</v>
      </c>
      <c r="J38" s="7">
        <f t="shared" si="8"/>
        <v>1889</v>
      </c>
      <c r="K38" s="7">
        <f t="shared" si="8"/>
        <v>3694</v>
      </c>
      <c r="L38" s="7">
        <f t="shared" si="8"/>
        <v>323</v>
      </c>
      <c r="M38" s="7">
        <f t="shared" si="8"/>
        <v>401</v>
      </c>
      <c r="N38" s="7">
        <f t="shared" si="8"/>
        <v>724</v>
      </c>
      <c r="O38" s="7">
        <f t="shared" si="8"/>
        <v>34084</v>
      </c>
      <c r="P38" s="7">
        <f t="shared" si="8"/>
        <v>41002</v>
      </c>
      <c r="Q38" s="12">
        <f t="shared" si="8"/>
        <v>75086</v>
      </c>
    </row>
    <row r="39" spans="1:17" ht="19.5" thickBot="1" x14ac:dyDescent="0.35">
      <c r="A39" s="36" t="s">
        <v>37</v>
      </c>
      <c r="B39" s="37"/>
      <c r="C39" s="13">
        <v>322619</v>
      </c>
      <c r="D39" s="13">
        <v>309890</v>
      </c>
      <c r="E39" s="13">
        <v>632509</v>
      </c>
      <c r="F39" s="13">
        <v>18787</v>
      </c>
      <c r="G39" s="13">
        <v>23114</v>
      </c>
      <c r="H39" s="13">
        <v>41901</v>
      </c>
      <c r="I39" s="13">
        <v>72741</v>
      </c>
      <c r="J39" s="13">
        <v>54058</v>
      </c>
      <c r="K39" s="13">
        <v>126799</v>
      </c>
      <c r="L39" s="13">
        <v>5087</v>
      </c>
      <c r="M39" s="13">
        <v>4868</v>
      </c>
      <c r="N39" s="13">
        <v>9955</v>
      </c>
      <c r="O39" s="13">
        <v>419234</v>
      </c>
      <c r="P39" s="13">
        <v>391930</v>
      </c>
      <c r="Q39" s="14">
        <v>811164</v>
      </c>
    </row>
    <row r="40" spans="1:17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1" t="s">
        <v>42</v>
      </c>
    </row>
  </sheetData>
  <mergeCells count="18">
    <mergeCell ref="A30:A32"/>
    <mergeCell ref="A33:A35"/>
    <mergeCell ref="A36:A38"/>
    <mergeCell ref="A39:B39"/>
    <mergeCell ref="A5:A8"/>
    <mergeCell ref="A9:A12"/>
    <mergeCell ref="A13:A16"/>
    <mergeCell ref="A17:A22"/>
    <mergeCell ref="A23:A26"/>
    <mergeCell ref="A27:A29"/>
    <mergeCell ref="A1:Q1"/>
    <mergeCell ref="A2:A4"/>
    <mergeCell ref="B2:B4"/>
    <mergeCell ref="C2:E3"/>
    <mergeCell ref="F2:H3"/>
    <mergeCell ref="I2:K3"/>
    <mergeCell ref="L2:N3"/>
    <mergeCell ref="O2:Q3"/>
  </mergeCells>
  <pageMargins left="0.88" right="0.17" top="0.88" bottom="0.75" header="0.3" footer="0.3"/>
  <pageSetup paperSize="9" scale="71" orientation="landscape" r:id="rId1"/>
  <headerFooter>
    <oddFooter>&amp;R36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2018-03-22T18:19:05Z</cp:lastPrinted>
  <dcterms:created xsi:type="dcterms:W3CDTF">2012-08-14T11:07:43Z</dcterms:created>
  <dcterms:modified xsi:type="dcterms:W3CDTF">2018-03-22T20:05:08Z</dcterms:modified>
</cp:coreProperties>
</file>