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ampp\htdocs\eduStat\2018\02\02_Excel\"/>
    </mc:Choice>
  </mc:AlternateContent>
  <xr:revisionPtr revIDLastSave="0" documentId="13_ncr:1_{AD486446-23C6-4E2B-BBE8-C96BBE5AB7F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3" sheetId="3" r:id="rId1"/>
    <sheet name="Graphs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3" l="1"/>
  <c r="F8" i="3"/>
  <c r="J8" i="3"/>
  <c r="C9" i="3" l="1"/>
  <c r="C8" i="3"/>
  <c r="K7" i="3"/>
  <c r="G7" i="3"/>
  <c r="C7" i="3"/>
  <c r="K6" i="3"/>
  <c r="G6" i="3"/>
  <c r="C6" i="3"/>
</calcChain>
</file>

<file path=xl/sharedStrings.xml><?xml version="1.0" encoding="utf-8"?>
<sst xmlns="http://schemas.openxmlformats.org/spreadsheetml/2006/main" count="17" uniqueCount="15">
  <si>
    <t>Type 2 schools</t>
  </si>
  <si>
    <t>Type 3 schools</t>
  </si>
  <si>
    <t>Male</t>
  </si>
  <si>
    <t>Female</t>
  </si>
  <si>
    <t>Sinhala Medium</t>
  </si>
  <si>
    <t>Tamil Medium</t>
  </si>
  <si>
    <t>Total</t>
  </si>
  <si>
    <t>Grade 1 admissions by Gender</t>
  </si>
  <si>
    <t>2.5 Government  School System  at  a Glance</t>
  </si>
  <si>
    <t>Grade 1 admissions by Type of School</t>
  </si>
  <si>
    <t>Grade 1 admissions by Medium of Instruction</t>
  </si>
  <si>
    <t>Grade 1 Admissions - 2018</t>
  </si>
  <si>
    <t>Data Source: School Census 2018</t>
  </si>
  <si>
    <t>1AB schools</t>
  </si>
  <si>
    <t>1C schools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</si>
</sst>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#,##0.0"/>
    <numFmt numFmtId="166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9F5FF"/>
        <bgColor indexed="64"/>
      </patternFill>
    </fill>
    <fill>
      <patternFill patternType="solid">
        <fgColor rgb="FFF7EAE9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C5F0FF"/>
        <bgColor indexed="64"/>
      </patternFill>
    </fill>
    <fill>
      <patternFill patternType="solid">
        <fgColor rgb="FFFEE2F5"/>
        <bgColor indexed="64"/>
      </patternFill>
    </fill>
    <fill>
      <patternFill patternType="solid">
        <fgColor rgb="FFD7FDDD"/>
        <bgColor indexed="64"/>
      </patternFill>
    </fill>
    <fill>
      <patternFill patternType="solid">
        <fgColor rgb="FFDFE3F9"/>
        <bgColor indexed="64"/>
      </patternFill>
    </fill>
    <fill>
      <patternFill patternType="solid">
        <fgColor rgb="FFFFFFC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7" tint="-0.249977111117893"/>
      </bottom>
      <diagonal/>
    </border>
    <border>
      <left style="thin">
        <color theme="7" tint="-0.249977111117893"/>
      </left>
      <right style="thin">
        <color theme="7" tint="-0.249977111117893"/>
      </right>
      <top style="thin">
        <color theme="7" tint="-0.249977111117893"/>
      </top>
      <bottom style="thin">
        <color theme="7" tint="-0.249977111117893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164" fontId="1" fillId="0" borderId="0" xfId="1" applyNumberFormat="1" applyFont="1"/>
    <xf numFmtId="164" fontId="1" fillId="0" borderId="0" xfId="1" applyNumberFormat="1" applyFont="1" applyBorder="1"/>
    <xf numFmtId="3" fontId="1" fillId="0" borderId="0" xfId="1" applyNumberFormat="1" applyFont="1"/>
    <xf numFmtId="164" fontId="7" fillId="0" borderId="0" xfId="1" applyNumberFormat="1" applyFont="1" applyFill="1" applyBorder="1"/>
    <xf numFmtId="164" fontId="8" fillId="0" borderId="0" xfId="1" applyNumberFormat="1" applyFont="1"/>
    <xf numFmtId="164" fontId="1" fillId="0" borderId="0" xfId="1" applyNumberFormat="1" applyFont="1" applyFill="1"/>
    <xf numFmtId="164" fontId="1" fillId="0" borderId="0" xfId="1" applyNumberFormat="1" applyFont="1" applyFill="1" applyBorder="1"/>
    <xf numFmtId="164" fontId="5" fillId="0" borderId="0" xfId="1" applyNumberFormat="1" applyFont="1" applyFill="1" applyBorder="1" applyAlignment="1"/>
    <xf numFmtId="3" fontId="1" fillId="2" borderId="2" xfId="0" applyNumberFormat="1" applyFont="1" applyFill="1" applyBorder="1"/>
    <xf numFmtId="166" fontId="1" fillId="2" borderId="2" xfId="2" applyNumberFormat="1" applyFont="1" applyFill="1" applyBorder="1"/>
    <xf numFmtId="165" fontId="1" fillId="3" borderId="2" xfId="0" applyNumberFormat="1" applyFont="1" applyFill="1" applyBorder="1"/>
    <xf numFmtId="3" fontId="1" fillId="3" borderId="2" xfId="0" applyNumberFormat="1" applyFont="1" applyFill="1" applyBorder="1"/>
    <xf numFmtId="166" fontId="1" fillId="3" borderId="2" xfId="2" applyNumberFormat="1" applyFont="1" applyFill="1" applyBorder="1"/>
    <xf numFmtId="3" fontId="2" fillId="4" borderId="2" xfId="0" applyNumberFormat="1" applyFont="1" applyFill="1" applyBorder="1"/>
    <xf numFmtId="9" fontId="2" fillId="4" borderId="2" xfId="2" applyFont="1" applyFill="1" applyBorder="1"/>
    <xf numFmtId="9" fontId="1" fillId="2" borderId="2" xfId="2" applyFont="1" applyFill="1" applyBorder="1"/>
    <xf numFmtId="9" fontId="1" fillId="3" borderId="2" xfId="2" applyFont="1" applyFill="1" applyBorder="1"/>
    <xf numFmtId="164" fontId="5" fillId="0" borderId="1" xfId="1" applyNumberFormat="1" applyFont="1" applyFill="1" applyBorder="1" applyAlignment="1"/>
    <xf numFmtId="164" fontId="3" fillId="8" borderId="2" xfId="1" applyNumberFormat="1" applyFont="1" applyFill="1" applyBorder="1" applyAlignment="1">
      <alignment horizontal="center"/>
    </xf>
    <xf numFmtId="49" fontId="4" fillId="9" borderId="2" xfId="1" applyNumberFormat="1" applyFont="1" applyFill="1" applyBorder="1" applyAlignment="1">
      <alignment horizontal="center"/>
    </xf>
    <xf numFmtId="164" fontId="6" fillId="5" borderId="2" xfId="1" applyNumberFormat="1" applyFont="1" applyFill="1" applyBorder="1" applyAlignment="1">
      <alignment horizontal="center" vertical="center" wrapText="1"/>
    </xf>
    <xf numFmtId="164" fontId="6" fillId="6" borderId="2" xfId="1" applyNumberFormat="1" applyFont="1" applyFill="1" applyBorder="1" applyAlignment="1">
      <alignment horizontal="center" vertical="center" wrapText="1"/>
    </xf>
    <xf numFmtId="164" fontId="6" fillId="7" borderId="2" xfId="1" applyNumberFormat="1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Grade 1 admissions by Type of School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B0A-4845-B6DB-6CC8AA22F84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B0A-4845-B6DB-6CC8AA22F84E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tint val="50000"/>
                      <a:satMod val="300000"/>
                    </a:schemeClr>
                  </a:gs>
                  <a:gs pos="35000">
                    <a:schemeClr val="accent3">
                      <a:tint val="37000"/>
                      <a:satMod val="300000"/>
                    </a:schemeClr>
                  </a:gs>
                  <a:gs pos="100000">
                    <a:schemeClr val="accent3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3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FB0A-4845-B6DB-6CC8AA22F84E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tint val="50000"/>
                      <a:satMod val="300000"/>
                    </a:schemeClr>
                  </a:gs>
                  <a:gs pos="35000">
                    <a:schemeClr val="accent4">
                      <a:tint val="37000"/>
                      <a:satMod val="300000"/>
                    </a:schemeClr>
                  </a:gs>
                  <a:gs pos="100000">
                    <a:schemeClr val="accent4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4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FB0A-4845-B6DB-6CC8AA22F84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Sheet3!$A$6:$A$9</c:f>
              <c:strCache>
                <c:ptCount val="4"/>
                <c:pt idx="0">
                  <c:v>1AB schools</c:v>
                </c:pt>
                <c:pt idx="1">
                  <c:v>1C schools</c:v>
                </c:pt>
                <c:pt idx="2">
                  <c:v>Type 2 schools</c:v>
                </c:pt>
                <c:pt idx="3">
                  <c:v>Type 3 schools</c:v>
                </c:pt>
              </c:strCache>
            </c:strRef>
          </c:cat>
          <c:val>
            <c:numRef>
              <c:f>Sheet3!$B$6:$B$9</c:f>
              <c:numCache>
                <c:formatCode>#,##0</c:formatCode>
                <c:ptCount val="4"/>
                <c:pt idx="0">
                  <c:v>48102</c:v>
                </c:pt>
                <c:pt idx="1">
                  <c:v>72538</c:v>
                </c:pt>
                <c:pt idx="2">
                  <c:v>73754</c:v>
                </c:pt>
                <c:pt idx="3">
                  <c:v>134238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B0A-4845-B6DB-6CC8AA22F84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Grade 1 admissions by Gender</a:t>
            </a:r>
          </a:p>
        </c:rich>
      </c:tx>
      <c:layout>
        <c:manualLayout>
          <c:xMode val="edge"/>
          <c:yMode val="edge"/>
          <c:x val="0.2425485564304462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243-45C1-996E-1E7D258E98A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243-45C1-996E-1E7D258E98A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Sheet3!$E$6:$E$7</c:f>
              <c:strCache>
                <c:ptCount val="2"/>
                <c:pt idx="0">
                  <c:v>Male</c:v>
                </c:pt>
                <c:pt idx="1">
                  <c:v>Female</c:v>
                </c:pt>
              </c:strCache>
            </c:strRef>
          </c:cat>
          <c:val>
            <c:numRef>
              <c:f>Sheet3!$F$6:$F$7</c:f>
              <c:numCache>
                <c:formatCode>#,##0</c:formatCode>
                <c:ptCount val="2"/>
                <c:pt idx="0">
                  <c:v>166753</c:v>
                </c:pt>
                <c:pt idx="1">
                  <c:v>161879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243-45C1-996E-1E7D258E98A2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Grade 1 admissions by Medium of Instruction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59F8-4BD1-AFB4-82637D520EE4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59F8-4BD1-AFB4-82637D520EE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Sheet3!$I$6:$I$7</c:f>
              <c:strCache>
                <c:ptCount val="2"/>
                <c:pt idx="0">
                  <c:v>Sinhala Medium</c:v>
                </c:pt>
                <c:pt idx="1">
                  <c:v>Tamil Medium</c:v>
                </c:pt>
              </c:strCache>
            </c:strRef>
          </c:cat>
          <c:val>
            <c:numRef>
              <c:f>Sheet3!$J$6:$J$7</c:f>
              <c:numCache>
                <c:formatCode>#,##0</c:formatCode>
                <c:ptCount val="2"/>
                <c:pt idx="0">
                  <c:v>245271</c:v>
                </c:pt>
                <c:pt idx="1">
                  <c:v>83361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F8-4BD1-AFB4-82637D520EE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302400</xdr:colOff>
      <xdr:row>14</xdr:row>
      <xdr:rowOff>33000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304800</xdr:colOff>
      <xdr:row>0</xdr:row>
      <xdr:rowOff>0</xdr:rowOff>
    </xdr:from>
    <xdr:to>
      <xdr:col>12</xdr:col>
      <xdr:colOff>607200</xdr:colOff>
      <xdr:row>14</xdr:row>
      <xdr:rowOff>33000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0</xdr:row>
      <xdr:rowOff>0</xdr:rowOff>
    </xdr:from>
    <xdr:to>
      <xdr:col>19</xdr:col>
      <xdr:colOff>302400</xdr:colOff>
      <xdr:row>14</xdr:row>
      <xdr:rowOff>33000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"/>
  <sheetViews>
    <sheetView tabSelected="1" zoomScaleNormal="100" workbookViewId="0">
      <selection activeCell="J8" sqref="J8"/>
    </sheetView>
  </sheetViews>
  <sheetFormatPr defaultColWidth="9.109375" defaultRowHeight="14.4" x14ac:dyDescent="0.3"/>
  <cols>
    <col min="1" max="1" width="17.109375" style="1" customWidth="1"/>
    <col min="2" max="2" width="10.109375" style="1" bestFit="1" customWidth="1"/>
    <col min="3" max="3" width="9.44140625" style="1" bestFit="1" customWidth="1"/>
    <col min="4" max="4" width="4.44140625" style="1" customWidth="1"/>
    <col min="5" max="5" width="11.33203125" style="1" customWidth="1"/>
    <col min="6" max="6" width="9.77734375" style="1" customWidth="1"/>
    <col min="7" max="7" width="8.6640625" style="1" customWidth="1"/>
    <col min="8" max="8" width="6.44140625" style="1" customWidth="1"/>
    <col min="9" max="9" width="15.6640625" style="1" customWidth="1"/>
    <col min="10" max="10" width="10.33203125" style="1" customWidth="1"/>
    <col min="11" max="11" width="10.109375" style="1" bestFit="1" customWidth="1"/>
    <col min="12" max="12" width="8.88671875" style="1" customWidth="1"/>
    <col min="13" max="16384" width="9.109375" style="1"/>
  </cols>
  <sheetData>
    <row r="1" spans="1:12" ht="33.6" x14ac:dyDescent="0.6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2" ht="25.8" x14ac:dyDescent="0.5">
      <c r="A2" s="20" t="s">
        <v>11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2" s="6" customFormat="1" ht="18" x14ac:dyDescent="0.35">
      <c r="A3" s="18"/>
      <c r="B3" s="18"/>
      <c r="C3" s="18"/>
      <c r="D3" s="8"/>
      <c r="E3" s="8"/>
      <c r="F3" s="8"/>
      <c r="G3" s="8"/>
      <c r="H3" s="8"/>
      <c r="I3" s="18"/>
      <c r="J3" s="18"/>
      <c r="K3" s="18"/>
      <c r="L3" s="7"/>
    </row>
    <row r="4" spans="1:12" s="6" customFormat="1" ht="18" x14ac:dyDescent="0.35">
      <c r="A4" s="21" t="s">
        <v>9</v>
      </c>
      <c r="B4" s="21"/>
      <c r="C4" s="21"/>
      <c r="D4" s="8"/>
      <c r="E4" s="22" t="s">
        <v>7</v>
      </c>
      <c r="F4" s="22"/>
      <c r="G4" s="22"/>
      <c r="H4" s="8"/>
      <c r="I4" s="23" t="s">
        <v>10</v>
      </c>
      <c r="J4" s="23"/>
      <c r="K4" s="23"/>
      <c r="L4" s="7"/>
    </row>
    <row r="5" spans="1:12" ht="15.75" customHeight="1" x14ac:dyDescent="0.3">
      <c r="A5" s="21"/>
      <c r="B5" s="21"/>
      <c r="C5" s="21"/>
      <c r="D5" s="2"/>
      <c r="E5" s="22"/>
      <c r="F5" s="22"/>
      <c r="G5" s="22"/>
      <c r="H5" s="2"/>
      <c r="I5" s="23"/>
      <c r="J5" s="23"/>
      <c r="K5" s="23"/>
      <c r="L5" s="2"/>
    </row>
    <row r="6" spans="1:12" x14ac:dyDescent="0.3">
      <c r="A6" s="9" t="s">
        <v>13</v>
      </c>
      <c r="B6" s="9">
        <v>48102</v>
      </c>
      <c r="C6" s="10">
        <f>B6/B10</f>
        <v>0.14637040823778574</v>
      </c>
      <c r="E6" s="9" t="s">
        <v>2</v>
      </c>
      <c r="F6" s="9">
        <v>166753</v>
      </c>
      <c r="G6" s="16">
        <f>F6/F8</f>
        <v>0.5074155894739405</v>
      </c>
      <c r="I6" s="9" t="s">
        <v>4</v>
      </c>
      <c r="J6" s="9">
        <v>245271</v>
      </c>
      <c r="K6" s="16">
        <f>J6/J8</f>
        <v>0.74633937048126775</v>
      </c>
    </row>
    <row r="7" spans="1:12" x14ac:dyDescent="0.3">
      <c r="A7" s="11" t="s">
        <v>14</v>
      </c>
      <c r="B7" s="12">
        <v>72538</v>
      </c>
      <c r="C7" s="13">
        <f>B7/B10</f>
        <v>0.22072713551936513</v>
      </c>
      <c r="E7" s="11" t="s">
        <v>3</v>
      </c>
      <c r="F7" s="12">
        <v>161879</v>
      </c>
      <c r="G7" s="17">
        <f>F7/F8</f>
        <v>0.49258441052605956</v>
      </c>
      <c r="I7" s="11" t="s">
        <v>5</v>
      </c>
      <c r="J7" s="12">
        <v>83361</v>
      </c>
      <c r="K7" s="17">
        <f>J7/J8</f>
        <v>0.25366062951873219</v>
      </c>
    </row>
    <row r="8" spans="1:12" x14ac:dyDescent="0.3">
      <c r="A8" s="9" t="s">
        <v>0</v>
      </c>
      <c r="B8" s="9">
        <v>73754</v>
      </c>
      <c r="C8" s="10">
        <f>B8/B10</f>
        <v>0.22442732296307116</v>
      </c>
      <c r="E8" s="14" t="s">
        <v>6</v>
      </c>
      <c r="F8" s="14">
        <f>SUM(F6:F7)</f>
        <v>328632</v>
      </c>
      <c r="G8" s="15">
        <v>1</v>
      </c>
      <c r="H8" s="3"/>
      <c r="I8" s="14" t="s">
        <v>6</v>
      </c>
      <c r="J8" s="14">
        <f>SUM(J6:J7)</f>
        <v>328632</v>
      </c>
      <c r="K8" s="15">
        <v>1</v>
      </c>
    </row>
    <row r="9" spans="1:12" x14ac:dyDescent="0.3">
      <c r="A9" s="11" t="s">
        <v>1</v>
      </c>
      <c r="B9" s="12">
        <v>134238</v>
      </c>
      <c r="C9" s="13">
        <f>B9/B10</f>
        <v>0.40847513327977797</v>
      </c>
      <c r="I9" s="2"/>
      <c r="J9" s="2"/>
    </row>
    <row r="10" spans="1:12" ht="15.6" x14ac:dyDescent="0.3">
      <c r="A10" s="14" t="s">
        <v>6</v>
      </c>
      <c r="B10" s="14">
        <f>SUM(B6:B9)</f>
        <v>328632</v>
      </c>
      <c r="C10" s="15">
        <v>1</v>
      </c>
      <c r="E10" s="4"/>
      <c r="F10" s="4"/>
    </row>
    <row r="12" spans="1:12" x14ac:dyDescent="0.3">
      <c r="A12" s="5" t="s">
        <v>12</v>
      </c>
    </row>
    <row r="17" spans="6:6" x14ac:dyDescent="0.3">
      <c r="F17" s="2"/>
    </row>
  </sheetData>
  <mergeCells count="5">
    <mergeCell ref="A1:K1"/>
    <mergeCell ref="A2:K2"/>
    <mergeCell ref="A4:C5"/>
    <mergeCell ref="E4:G5"/>
    <mergeCell ref="I4:K5"/>
  </mergeCells>
  <pageMargins left="0.61" right="0.33" top="0.51" bottom="0.25" header="0" footer="0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M17" sqref="M17"/>
    </sheetView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Sheet3</vt:lpstr>
      <vt:lpstr>Graphs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chamithmalinda</dc:creator>
  <cp:lastModifiedBy>USER</cp:lastModifiedBy>
  <cp:lastPrinted>2018-03-30T17:00:38Z</cp:lastPrinted>
  <dcterms:created xsi:type="dcterms:W3CDTF">2011-01-25T08:31:11Z</dcterms:created>
  <dcterms:modified xsi:type="dcterms:W3CDTF">2023-05-02T04:16:55Z</dcterms:modified>
</cp:coreProperties>
</file>