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usha-moe\Dinu home-moe works\2021 Desktop\EduSTAT2018 to check\EduSTAT 2018 created tables\05 Students in National Schools\05 Excel\"/>
    </mc:Choice>
  </mc:AlternateContent>
  <xr:revisionPtr revIDLastSave="0" documentId="13_ncr:1_{F858F194-1AE1-4CA5-802C-AB4F213ADA11}" xr6:coauthVersionLast="47" xr6:coauthVersionMax="47" xr10:uidLastSave="{00000000-0000-0000-0000-000000000000}"/>
  <bookViews>
    <workbookView xWindow="-108" yWindow="-108" windowWidth="23256" windowHeight="12576" xr2:uid="{A2873671-F33A-4862-8289-C04E85A63C39}"/>
  </bookViews>
  <sheets>
    <sheet name="Primary Nat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H5" i="1"/>
  <c r="I5" i="1"/>
  <c r="J5" i="1"/>
  <c r="K5" i="1"/>
  <c r="K39" i="1"/>
  <c r="J39" i="1"/>
  <c r="I39" i="1"/>
  <c r="H39" i="1"/>
  <c r="E39" i="1"/>
  <c r="K38" i="1"/>
  <c r="J38" i="1"/>
  <c r="I38" i="1"/>
  <c r="H38" i="1"/>
  <c r="E38" i="1"/>
  <c r="J37" i="1"/>
  <c r="I37" i="1"/>
  <c r="K37" i="1" s="1"/>
  <c r="H37" i="1"/>
  <c r="E37" i="1"/>
  <c r="K36" i="1"/>
  <c r="J36" i="1"/>
  <c r="I36" i="1"/>
  <c r="H36" i="1"/>
  <c r="E36" i="1"/>
  <c r="J35" i="1"/>
  <c r="K35" i="1" s="1"/>
  <c r="I35" i="1"/>
  <c r="H35" i="1"/>
  <c r="E35" i="1"/>
  <c r="J34" i="1"/>
  <c r="I34" i="1"/>
  <c r="K34" i="1" s="1"/>
  <c r="H34" i="1"/>
  <c r="E34" i="1"/>
  <c r="J33" i="1"/>
  <c r="I33" i="1"/>
  <c r="K33" i="1" s="1"/>
  <c r="H33" i="1"/>
  <c r="E33" i="1"/>
  <c r="J32" i="1"/>
  <c r="I32" i="1"/>
  <c r="K32" i="1" s="1"/>
  <c r="H32" i="1"/>
  <c r="E32" i="1"/>
  <c r="K31" i="1"/>
  <c r="J31" i="1"/>
  <c r="I31" i="1"/>
  <c r="H31" i="1"/>
  <c r="E31" i="1"/>
  <c r="K30" i="1"/>
  <c r="J30" i="1"/>
  <c r="I30" i="1"/>
  <c r="H30" i="1"/>
  <c r="E30" i="1"/>
  <c r="J29" i="1"/>
  <c r="I29" i="1"/>
  <c r="K29" i="1" s="1"/>
  <c r="H29" i="1"/>
  <c r="E29" i="1"/>
  <c r="K28" i="1"/>
  <c r="J28" i="1"/>
  <c r="I28" i="1"/>
  <c r="H28" i="1"/>
  <c r="E28" i="1"/>
  <c r="J27" i="1"/>
  <c r="K27" i="1" s="1"/>
  <c r="I27" i="1"/>
  <c r="H27" i="1"/>
  <c r="E27" i="1"/>
  <c r="J26" i="1"/>
  <c r="I26" i="1"/>
  <c r="K26" i="1" s="1"/>
  <c r="H26" i="1"/>
  <c r="E26" i="1"/>
  <c r="J25" i="1"/>
  <c r="I25" i="1"/>
  <c r="K25" i="1" s="1"/>
  <c r="H25" i="1"/>
  <c r="E25" i="1"/>
  <c r="J24" i="1"/>
  <c r="I24" i="1"/>
  <c r="K24" i="1" s="1"/>
  <c r="H24" i="1"/>
  <c r="E24" i="1"/>
  <c r="K23" i="1"/>
  <c r="J23" i="1"/>
  <c r="I23" i="1"/>
  <c r="H23" i="1"/>
  <c r="E23" i="1"/>
  <c r="K22" i="1"/>
  <c r="J22" i="1"/>
  <c r="I22" i="1"/>
  <c r="H22" i="1"/>
  <c r="E22" i="1"/>
  <c r="J21" i="1"/>
  <c r="I21" i="1"/>
  <c r="K21" i="1" s="1"/>
  <c r="H21" i="1"/>
  <c r="E21" i="1"/>
  <c r="K20" i="1"/>
  <c r="J20" i="1"/>
  <c r="I20" i="1"/>
  <c r="H20" i="1"/>
  <c r="E20" i="1"/>
  <c r="J19" i="1"/>
  <c r="K19" i="1" s="1"/>
  <c r="I19" i="1"/>
  <c r="H19" i="1"/>
  <c r="E19" i="1"/>
  <c r="J18" i="1"/>
  <c r="I18" i="1"/>
  <c r="K18" i="1" s="1"/>
  <c r="H18" i="1"/>
  <c r="E18" i="1"/>
  <c r="J17" i="1"/>
  <c r="I17" i="1"/>
  <c r="K17" i="1" s="1"/>
  <c r="H17" i="1"/>
  <c r="E17" i="1"/>
  <c r="J16" i="1"/>
  <c r="I16" i="1"/>
  <c r="K16" i="1" s="1"/>
  <c r="H16" i="1"/>
  <c r="E16" i="1"/>
  <c r="K15" i="1"/>
  <c r="J15" i="1"/>
  <c r="I15" i="1"/>
  <c r="H15" i="1"/>
  <c r="E15" i="1"/>
  <c r="K14" i="1"/>
  <c r="J14" i="1"/>
  <c r="I14" i="1"/>
  <c r="H14" i="1"/>
  <c r="E14" i="1"/>
  <c r="J13" i="1"/>
  <c r="I13" i="1"/>
  <c r="K13" i="1" s="1"/>
  <c r="H13" i="1"/>
  <c r="E13" i="1"/>
  <c r="K12" i="1"/>
  <c r="J12" i="1"/>
  <c r="I12" i="1"/>
  <c r="H12" i="1"/>
  <c r="E12" i="1"/>
  <c r="J11" i="1"/>
  <c r="K11" i="1" s="1"/>
  <c r="I11" i="1"/>
  <c r="H11" i="1"/>
  <c r="E11" i="1"/>
  <c r="J10" i="1"/>
  <c r="I10" i="1"/>
  <c r="K10" i="1" s="1"/>
  <c r="H10" i="1"/>
  <c r="E10" i="1"/>
  <c r="J9" i="1"/>
  <c r="I9" i="1"/>
  <c r="K9" i="1" s="1"/>
  <c r="H9" i="1"/>
  <c r="E9" i="1"/>
  <c r="J8" i="1"/>
  <c r="I8" i="1"/>
  <c r="K8" i="1" s="1"/>
  <c r="H8" i="1"/>
  <c r="E8" i="1"/>
  <c r="K7" i="1"/>
  <c r="J7" i="1"/>
  <c r="I7" i="1"/>
  <c r="H7" i="1"/>
  <c r="E7" i="1"/>
  <c r="K6" i="1"/>
  <c r="J6" i="1"/>
  <c r="I6" i="1"/>
  <c r="H6" i="1"/>
  <c r="E6" i="1"/>
</calcChain>
</file>

<file path=xl/sharedStrings.xml><?xml version="1.0" encoding="utf-8"?>
<sst xmlns="http://schemas.openxmlformats.org/spreadsheetml/2006/main" count="61" uniqueCount="45">
  <si>
    <t>5.1 - Primary Students - 2018 (in National Schools)</t>
  </si>
  <si>
    <t>Province</t>
  </si>
  <si>
    <t>District</t>
  </si>
  <si>
    <t xml:space="preserve"> Grades 1 - 5 (with special education total)</t>
  </si>
  <si>
    <t>Sinhala  Medium</t>
  </si>
  <si>
    <t>Tamil   Medium</t>
  </si>
  <si>
    <t>Total</t>
  </si>
  <si>
    <t>Male</t>
  </si>
  <si>
    <t>Female</t>
  </si>
  <si>
    <t>Western</t>
  </si>
  <si>
    <t>Colombo</t>
  </si>
  <si>
    <t>Gampaha</t>
  </si>
  <si>
    <t>Kalutara</t>
  </si>
  <si>
    <t>Central</t>
  </si>
  <si>
    <t>Kandy</t>
  </si>
  <si>
    <t>Matale</t>
  </si>
  <si>
    <t>Nuwaraeliya</t>
  </si>
  <si>
    <t>Southern</t>
  </si>
  <si>
    <t>Galle</t>
  </si>
  <si>
    <t>Matara</t>
  </si>
  <si>
    <t>Hambantota</t>
  </si>
  <si>
    <t>Northern</t>
  </si>
  <si>
    <t>Jaffna</t>
  </si>
  <si>
    <t>Mannar</t>
  </si>
  <si>
    <t>Vavuniya</t>
  </si>
  <si>
    <t>Mullativu</t>
  </si>
  <si>
    <t>Kilinochchi</t>
  </si>
  <si>
    <t>Eastern</t>
  </si>
  <si>
    <t>Batticalo</t>
  </si>
  <si>
    <t>Ampara</t>
  </si>
  <si>
    <t>Trincomalee</t>
  </si>
  <si>
    <t>North Western</t>
  </si>
  <si>
    <t>Kurunegala</t>
  </si>
  <si>
    <t>Puttlam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</si>
  <si>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</si>
  <si>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</si>
  <si>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</si>
  <si>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</si>
  <si>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</si>
  <si>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</si>
  <si>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</si>
  <si>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Ratnapura</t>
  </si>
  <si>
    <t>Kegalle</t>
  </si>
  <si>
    <t>Sri  Lanka</t>
  </si>
  <si>
    <t>Data Source: School Census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</si>
</sst>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5" tint="0.59999389629810485"/>
        <bgColor theme="4" tint="0.79998168889431442"/>
      </patternFill>
    </fill>
  </fills>
  <borders count="16">
    <border>
      <left/>
      <right/>
      <top/>
      <bottom/>
      <diagonal/>
    </border>
    <border>
      <left style="medium">
        <color theme="5" tint="0.59999389629810485"/>
      </left>
      <right/>
      <top style="medium">
        <color theme="5" tint="0.59999389629810485"/>
      </top>
      <bottom style="thin">
        <color theme="7" tint="0.39997558519241921"/>
      </bottom>
      <diagonal/>
    </border>
    <border>
      <left/>
      <right/>
      <top style="medium">
        <color theme="5" tint="0.59999389629810485"/>
      </top>
      <bottom style="thin">
        <color theme="7" tint="0.39997558519241921"/>
      </bottom>
      <diagonal/>
    </border>
    <border>
      <left/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theme="5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/>
      <top style="thin">
        <color theme="5" tint="0.59999389629810485"/>
      </top>
      <bottom/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top" wrapText="1"/>
    </xf>
    <xf numFmtId="3" fontId="4" fillId="4" borderId="7" xfId="0" applyNumberFormat="1" applyFont="1" applyFill="1" applyBorder="1" applyAlignment="1">
      <alignment horizontal="center" vertical="top" wrapText="1"/>
    </xf>
    <xf numFmtId="3" fontId="5" fillId="5" borderId="8" xfId="0" applyNumberFormat="1" applyFont="1" applyFill="1" applyBorder="1" applyAlignment="1">
      <alignment horizontal="center" vertical="center"/>
    </xf>
    <xf numFmtId="3" fontId="0" fillId="6" borderId="9" xfId="0" applyNumberFormat="1" applyFill="1" applyBorder="1"/>
    <xf numFmtId="164" fontId="0" fillId="6" borderId="9" xfId="1" applyNumberFormat="1" applyFont="1" applyFill="1" applyBorder="1"/>
    <xf numFmtId="3" fontId="5" fillId="5" borderId="10" xfId="0" applyNumberFormat="1" applyFont="1" applyFill="1" applyBorder="1" applyAlignment="1">
      <alignment horizontal="center" vertical="center"/>
    </xf>
    <xf numFmtId="165" fontId="0" fillId="7" borderId="9" xfId="0" applyNumberFormat="1" applyFill="1" applyBorder="1"/>
    <xf numFmtId="164" fontId="0" fillId="7" borderId="9" xfId="1" applyNumberFormat="1" applyFont="1" applyFill="1" applyBorder="1"/>
    <xf numFmtId="3" fontId="5" fillId="5" borderId="11" xfId="0" applyNumberFormat="1" applyFont="1" applyFill="1" applyBorder="1" applyAlignment="1">
      <alignment horizontal="center" vertical="center"/>
    </xf>
    <xf numFmtId="3" fontId="2" fillId="8" borderId="9" xfId="0" applyNumberFormat="1" applyFont="1" applyFill="1" applyBorder="1"/>
    <xf numFmtId="164" fontId="2" fillId="8" borderId="9" xfId="1" applyNumberFormat="1" applyFont="1" applyFill="1" applyBorder="1"/>
    <xf numFmtId="3" fontId="5" fillId="9" borderId="8" xfId="0" applyNumberFormat="1" applyFont="1" applyFill="1" applyBorder="1" applyAlignment="1">
      <alignment horizontal="center" vertical="center"/>
    </xf>
    <xf numFmtId="3" fontId="5" fillId="9" borderId="10" xfId="0" applyNumberFormat="1" applyFont="1" applyFill="1" applyBorder="1" applyAlignment="1">
      <alignment horizontal="center" vertical="center"/>
    </xf>
    <xf numFmtId="3" fontId="5" fillId="9" borderId="11" xfId="0" applyNumberFormat="1" applyFont="1" applyFill="1" applyBorder="1" applyAlignment="1">
      <alignment horizontal="center" vertical="center"/>
    </xf>
    <xf numFmtId="3" fontId="0" fillId="7" borderId="9" xfId="0" applyNumberFormat="1" applyFill="1" applyBorder="1"/>
    <xf numFmtId="3" fontId="5" fillId="5" borderId="8" xfId="0" applyNumberFormat="1" applyFont="1" applyFill="1" applyBorder="1" applyAlignment="1">
      <alignment horizontal="center" vertical="center" wrapText="1"/>
    </xf>
    <xf numFmtId="3" fontId="5" fillId="5" borderId="10" xfId="0" applyNumberFormat="1" applyFont="1" applyFill="1" applyBorder="1" applyAlignment="1">
      <alignment horizontal="center" vertical="center" wrapText="1"/>
    </xf>
    <xf numFmtId="3" fontId="5" fillId="5" borderId="11" xfId="0" applyNumberFormat="1" applyFont="1" applyFill="1" applyBorder="1" applyAlignment="1">
      <alignment horizontal="center" vertical="center" wrapText="1"/>
    </xf>
    <xf numFmtId="0" fontId="0" fillId="0" borderId="12" xfId="0" applyBorder="1"/>
    <xf numFmtId="3" fontId="6" fillId="10" borderId="13" xfId="0" applyNumberFormat="1" applyFont="1" applyFill="1" applyBorder="1" applyAlignment="1">
      <alignment horizontal="center"/>
    </xf>
    <xf numFmtId="3" fontId="6" fillId="10" borderId="14" xfId="0" applyNumberFormat="1" applyFont="1" applyFill="1" applyBorder="1" applyAlignment="1">
      <alignment horizontal="center"/>
    </xf>
    <xf numFmtId="164" fontId="2" fillId="11" borderId="15" xfId="1" applyNumberFormat="1" applyFont="1" applyFill="1" applyBorder="1"/>
    <xf numFmtId="164" fontId="0" fillId="0" borderId="0" xfId="0" applyNumberFormat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FB35B-79D7-4DB9-9CD3-F7D72D0510DE}">
  <sheetPr>
    <tabColor rgb="FF92D050"/>
    <pageSetUpPr fitToPage="1"/>
  </sheetPr>
  <dimension ref="A1:M41"/>
  <sheetViews>
    <sheetView tabSelected="1" zoomScale="90" zoomScaleNormal="90" workbookViewId="0">
      <selection activeCell="K5" sqref="K5:K39"/>
    </sheetView>
  </sheetViews>
  <sheetFormatPr defaultRowHeight="14.4" x14ac:dyDescent="0.3"/>
  <cols>
    <col min="1" max="1" width="16.6640625" bestFit="1" customWidth="1"/>
    <col min="2" max="2" width="13.109375" bestFit="1" customWidth="1"/>
    <col min="3" max="4" width="11.33203125" bestFit="1" customWidth="1"/>
    <col min="5" max="5" width="12.33203125" bestFit="1" customWidth="1"/>
    <col min="6" max="8" width="11.33203125" bestFit="1" customWidth="1"/>
    <col min="9" max="9" width="11.5546875" bestFit="1" customWidth="1"/>
    <col min="10" max="10" width="11.33203125" bestFit="1" customWidth="1"/>
    <col min="11" max="11" width="12.33203125" bestFit="1" customWidth="1"/>
  </cols>
  <sheetData>
    <row r="1" spans="1:11" ht="30" customHeight="1" x14ac:dyDescent="0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9.5" customHeight="1" x14ac:dyDescent="0.3">
      <c r="A2" s="4" t="s">
        <v>1</v>
      </c>
      <c r="B2" s="5" t="s">
        <v>2</v>
      </c>
      <c r="C2" s="6" t="s">
        <v>3</v>
      </c>
      <c r="D2" s="6"/>
      <c r="E2" s="6"/>
      <c r="F2" s="6"/>
      <c r="G2" s="6"/>
      <c r="H2" s="6"/>
      <c r="I2" s="6"/>
      <c r="J2" s="6"/>
      <c r="K2" s="7"/>
    </row>
    <row r="3" spans="1:11" ht="15" customHeight="1" x14ac:dyDescent="0.3">
      <c r="A3" s="4"/>
      <c r="B3" s="5"/>
      <c r="C3" s="6" t="s">
        <v>4</v>
      </c>
      <c r="D3" s="6"/>
      <c r="E3" s="6"/>
      <c r="F3" s="6" t="s">
        <v>5</v>
      </c>
      <c r="G3" s="6"/>
      <c r="H3" s="6"/>
      <c r="I3" s="6" t="s">
        <v>6</v>
      </c>
      <c r="J3" s="6"/>
      <c r="K3" s="7"/>
    </row>
    <row r="4" spans="1:11" ht="15" customHeight="1" x14ac:dyDescent="0.3">
      <c r="A4" s="4"/>
      <c r="B4" s="5"/>
      <c r="C4" s="8" t="s">
        <v>7</v>
      </c>
      <c r="D4" s="8" t="s">
        <v>8</v>
      </c>
      <c r="E4" s="8" t="s">
        <v>6</v>
      </c>
      <c r="F4" s="8" t="s">
        <v>7</v>
      </c>
      <c r="G4" s="8" t="s">
        <v>8</v>
      </c>
      <c r="H4" s="8" t="s">
        <v>6</v>
      </c>
      <c r="I4" s="8" t="s">
        <v>7</v>
      </c>
      <c r="J4" s="8" t="s">
        <v>8</v>
      </c>
      <c r="K4" s="9" t="s">
        <v>6</v>
      </c>
    </row>
    <row r="5" spans="1:11" x14ac:dyDescent="0.3">
      <c r="A5" s="10" t="s">
        <v>9</v>
      </c>
      <c r="B5" s="11" t="s">
        <v>10</v>
      </c>
      <c r="C5" s="12">
        <v>13743</v>
      </c>
      <c r="D5" s="12">
        <v>8792</v>
      </c>
      <c r="E5" s="12">
        <f>C5+D5</f>
        <v>22535</v>
      </c>
      <c r="F5" s="12">
        <v>2845</v>
      </c>
      <c r="G5" s="12">
        <v>1340</v>
      </c>
      <c r="H5" s="12">
        <f>F5+G5</f>
        <v>4185</v>
      </c>
      <c r="I5" s="12">
        <f>C5+F5</f>
        <v>16588</v>
      </c>
      <c r="J5" s="12">
        <f>D5+G5</f>
        <v>10132</v>
      </c>
      <c r="K5" s="12">
        <f>I5+J5</f>
        <v>26720</v>
      </c>
    </row>
    <row r="6" spans="1:11" x14ac:dyDescent="0.3">
      <c r="A6" s="13"/>
      <c r="B6" s="14" t="s">
        <v>11</v>
      </c>
      <c r="C6" s="15">
        <v>4589</v>
      </c>
      <c r="D6" s="15">
        <v>3143</v>
      </c>
      <c r="E6" s="15">
        <f t="shared" ref="E6:E39" si="0">C6+D6</f>
        <v>7732</v>
      </c>
      <c r="F6" s="15">
        <v>0</v>
      </c>
      <c r="G6" s="15">
        <v>0</v>
      </c>
      <c r="H6" s="15">
        <f t="shared" ref="H6:H39" si="1">F6+G6</f>
        <v>0</v>
      </c>
      <c r="I6" s="15">
        <f t="shared" ref="I6:J39" si="2">C6+F6</f>
        <v>4589</v>
      </c>
      <c r="J6" s="15">
        <f t="shared" si="2"/>
        <v>3143</v>
      </c>
      <c r="K6" s="15">
        <f t="shared" ref="K6:K39" si="3">I6+J6</f>
        <v>7732</v>
      </c>
    </row>
    <row r="7" spans="1:11" x14ac:dyDescent="0.3">
      <c r="A7" s="13"/>
      <c r="B7" s="11" t="s">
        <v>12</v>
      </c>
      <c r="C7" s="12">
        <v>5764</v>
      </c>
      <c r="D7" s="12">
        <v>4899</v>
      </c>
      <c r="E7" s="12">
        <f t="shared" si="0"/>
        <v>10663</v>
      </c>
      <c r="F7" s="12">
        <v>873</v>
      </c>
      <c r="G7" s="12">
        <v>330</v>
      </c>
      <c r="H7" s="12">
        <f t="shared" si="1"/>
        <v>1203</v>
      </c>
      <c r="I7" s="12">
        <f t="shared" si="2"/>
        <v>6637</v>
      </c>
      <c r="J7" s="12">
        <f t="shared" si="2"/>
        <v>5229</v>
      </c>
      <c r="K7" s="12">
        <f t="shared" si="3"/>
        <v>11866</v>
      </c>
    </row>
    <row r="8" spans="1:11" x14ac:dyDescent="0.3">
      <c r="A8" s="16"/>
      <c r="B8" s="17" t="s">
        <v>6</v>
      </c>
      <c r="C8" s="18">
        <v>24096</v>
      </c>
      <c r="D8" s="18">
        <v>16834</v>
      </c>
      <c r="E8" s="18">
        <f t="shared" si="0"/>
        <v>40930</v>
      </c>
      <c r="F8" s="18">
        <v>3718</v>
      </c>
      <c r="G8" s="18">
        <v>1670</v>
      </c>
      <c r="H8" s="18">
        <f t="shared" si="1"/>
        <v>5388</v>
      </c>
      <c r="I8" s="18">
        <f t="shared" si="2"/>
        <v>27814</v>
      </c>
      <c r="J8" s="18">
        <f t="shared" si="2"/>
        <v>18504</v>
      </c>
      <c r="K8" s="18">
        <f t="shared" si="3"/>
        <v>46318</v>
      </c>
    </row>
    <row r="9" spans="1:11" x14ac:dyDescent="0.3">
      <c r="A9" s="19" t="s">
        <v>13</v>
      </c>
      <c r="B9" s="11" t="s">
        <v>14</v>
      </c>
      <c r="C9" s="12">
        <v>3915</v>
      </c>
      <c r="D9" s="12">
        <v>3621</v>
      </c>
      <c r="E9" s="12">
        <f t="shared" si="0"/>
        <v>7536</v>
      </c>
      <c r="F9" s="12">
        <v>694</v>
      </c>
      <c r="G9" s="12">
        <v>1160</v>
      </c>
      <c r="H9" s="12">
        <f t="shared" si="1"/>
        <v>1854</v>
      </c>
      <c r="I9" s="12">
        <f t="shared" si="2"/>
        <v>4609</v>
      </c>
      <c r="J9" s="12">
        <f t="shared" si="2"/>
        <v>4781</v>
      </c>
      <c r="K9" s="12">
        <f t="shared" si="3"/>
        <v>9390</v>
      </c>
    </row>
    <row r="10" spans="1:11" x14ac:dyDescent="0.3">
      <c r="A10" s="20"/>
      <c r="B10" s="14" t="s">
        <v>15</v>
      </c>
      <c r="C10" s="15">
        <v>1120</v>
      </c>
      <c r="D10" s="15">
        <v>1252</v>
      </c>
      <c r="E10" s="15">
        <f t="shared" si="0"/>
        <v>2372</v>
      </c>
      <c r="F10" s="15">
        <v>1257</v>
      </c>
      <c r="G10" s="15">
        <v>1254</v>
      </c>
      <c r="H10" s="15">
        <f t="shared" si="1"/>
        <v>2511</v>
      </c>
      <c r="I10" s="15">
        <f t="shared" si="2"/>
        <v>2377</v>
      </c>
      <c r="J10" s="15">
        <f t="shared" si="2"/>
        <v>2506</v>
      </c>
      <c r="K10" s="15">
        <f t="shared" si="3"/>
        <v>4883</v>
      </c>
    </row>
    <row r="11" spans="1:11" x14ac:dyDescent="0.3">
      <c r="A11" s="20"/>
      <c r="B11" s="11" t="s">
        <v>16</v>
      </c>
      <c r="C11" s="12">
        <v>8</v>
      </c>
      <c r="D11" s="12">
        <v>11</v>
      </c>
      <c r="E11" s="12">
        <f t="shared" si="0"/>
        <v>19</v>
      </c>
      <c r="F11" s="12">
        <v>0</v>
      </c>
      <c r="G11" s="12">
        <v>0</v>
      </c>
      <c r="H11" s="12">
        <f t="shared" si="1"/>
        <v>0</v>
      </c>
      <c r="I11" s="12">
        <f t="shared" si="2"/>
        <v>8</v>
      </c>
      <c r="J11" s="12">
        <f t="shared" si="2"/>
        <v>11</v>
      </c>
      <c r="K11" s="12">
        <f t="shared" si="3"/>
        <v>19</v>
      </c>
    </row>
    <row r="12" spans="1:11" x14ac:dyDescent="0.3">
      <c r="A12" s="21"/>
      <c r="B12" s="17" t="s">
        <v>6</v>
      </c>
      <c r="C12" s="18">
        <v>5043</v>
      </c>
      <c r="D12" s="18">
        <v>4884</v>
      </c>
      <c r="E12" s="18">
        <f t="shared" si="0"/>
        <v>9927</v>
      </c>
      <c r="F12" s="18">
        <v>1951</v>
      </c>
      <c r="G12" s="18">
        <v>2414</v>
      </c>
      <c r="H12" s="18">
        <f t="shared" si="1"/>
        <v>4365</v>
      </c>
      <c r="I12" s="18">
        <f t="shared" si="2"/>
        <v>6994</v>
      </c>
      <c r="J12" s="18">
        <f t="shared" si="2"/>
        <v>7298</v>
      </c>
      <c r="K12" s="18">
        <f t="shared" si="3"/>
        <v>14292</v>
      </c>
    </row>
    <row r="13" spans="1:11" ht="15" customHeight="1" x14ac:dyDescent="0.3">
      <c r="A13" s="10" t="s">
        <v>17</v>
      </c>
      <c r="B13" s="11" t="s">
        <v>18</v>
      </c>
      <c r="C13" s="12">
        <v>9369</v>
      </c>
      <c r="D13" s="12">
        <v>7386</v>
      </c>
      <c r="E13" s="12">
        <f t="shared" si="0"/>
        <v>16755</v>
      </c>
      <c r="F13" s="12">
        <v>306</v>
      </c>
      <c r="G13" s="12">
        <v>351</v>
      </c>
      <c r="H13" s="12">
        <f t="shared" si="1"/>
        <v>657</v>
      </c>
      <c r="I13" s="12">
        <f t="shared" si="2"/>
        <v>9675</v>
      </c>
      <c r="J13" s="12">
        <f t="shared" si="2"/>
        <v>7737</v>
      </c>
      <c r="K13" s="12">
        <f t="shared" si="3"/>
        <v>17412</v>
      </c>
    </row>
    <row r="14" spans="1:11" x14ac:dyDescent="0.3">
      <c r="A14" s="13"/>
      <c r="B14" s="14" t="s">
        <v>19</v>
      </c>
      <c r="C14" s="15">
        <v>4628</v>
      </c>
      <c r="D14" s="15">
        <v>3054</v>
      </c>
      <c r="E14" s="15">
        <f t="shared" si="0"/>
        <v>7682</v>
      </c>
      <c r="F14" s="15">
        <v>140</v>
      </c>
      <c r="G14" s="15">
        <v>140</v>
      </c>
      <c r="H14" s="15">
        <f t="shared" si="1"/>
        <v>280</v>
      </c>
      <c r="I14" s="15">
        <f t="shared" si="2"/>
        <v>4768</v>
      </c>
      <c r="J14" s="15">
        <f t="shared" si="2"/>
        <v>3194</v>
      </c>
      <c r="K14" s="15">
        <f t="shared" si="3"/>
        <v>7962</v>
      </c>
    </row>
    <row r="15" spans="1:11" x14ac:dyDescent="0.3">
      <c r="A15" s="13"/>
      <c r="B15" s="11" t="s">
        <v>20</v>
      </c>
      <c r="C15" s="12">
        <v>1201</v>
      </c>
      <c r="D15" s="12">
        <v>1225</v>
      </c>
      <c r="E15" s="12">
        <f t="shared" si="0"/>
        <v>2426</v>
      </c>
      <c r="F15" s="12">
        <v>0</v>
      </c>
      <c r="G15" s="12">
        <v>0</v>
      </c>
      <c r="H15" s="12">
        <f t="shared" si="1"/>
        <v>0</v>
      </c>
      <c r="I15" s="12">
        <f t="shared" si="2"/>
        <v>1201</v>
      </c>
      <c r="J15" s="12">
        <f t="shared" si="2"/>
        <v>1225</v>
      </c>
      <c r="K15" s="12">
        <f t="shared" si="3"/>
        <v>2426</v>
      </c>
    </row>
    <row r="16" spans="1:11" x14ac:dyDescent="0.3">
      <c r="A16" s="16"/>
      <c r="B16" s="17" t="s">
        <v>6</v>
      </c>
      <c r="C16" s="18">
        <v>15198</v>
      </c>
      <c r="D16" s="18">
        <v>11665</v>
      </c>
      <c r="E16" s="18">
        <f t="shared" si="0"/>
        <v>26863</v>
      </c>
      <c r="F16" s="18">
        <v>446</v>
      </c>
      <c r="G16" s="18">
        <v>491</v>
      </c>
      <c r="H16" s="18">
        <f t="shared" si="1"/>
        <v>937</v>
      </c>
      <c r="I16" s="18">
        <f t="shared" si="2"/>
        <v>15644</v>
      </c>
      <c r="J16" s="18">
        <f t="shared" si="2"/>
        <v>12156</v>
      </c>
      <c r="K16" s="18">
        <f t="shared" si="3"/>
        <v>27800</v>
      </c>
    </row>
    <row r="17" spans="1:11" x14ac:dyDescent="0.3">
      <c r="A17" s="19" t="s">
        <v>21</v>
      </c>
      <c r="B17" s="11" t="s">
        <v>22</v>
      </c>
      <c r="C17" s="12">
        <v>0</v>
      </c>
      <c r="D17" s="12">
        <v>0</v>
      </c>
      <c r="E17" s="12">
        <f t="shared" si="0"/>
        <v>0</v>
      </c>
      <c r="F17" s="12">
        <v>474</v>
      </c>
      <c r="G17" s="12">
        <v>628</v>
      </c>
      <c r="H17" s="12">
        <f t="shared" si="1"/>
        <v>1102</v>
      </c>
      <c r="I17" s="12">
        <f t="shared" si="2"/>
        <v>474</v>
      </c>
      <c r="J17" s="12">
        <f t="shared" si="2"/>
        <v>628</v>
      </c>
      <c r="K17" s="12">
        <f t="shared" si="3"/>
        <v>1102</v>
      </c>
    </row>
    <row r="18" spans="1:11" x14ac:dyDescent="0.3">
      <c r="A18" s="20"/>
      <c r="B18" s="22" t="s">
        <v>23</v>
      </c>
      <c r="C18" s="15">
        <v>0</v>
      </c>
      <c r="D18" s="15">
        <v>0</v>
      </c>
      <c r="E18" s="15">
        <f t="shared" si="0"/>
        <v>0</v>
      </c>
      <c r="F18" s="15">
        <v>891</v>
      </c>
      <c r="G18" s="15">
        <v>842</v>
      </c>
      <c r="H18" s="15">
        <f t="shared" si="1"/>
        <v>1733</v>
      </c>
      <c r="I18" s="15">
        <f t="shared" si="2"/>
        <v>891</v>
      </c>
      <c r="J18" s="15">
        <f t="shared" si="2"/>
        <v>842</v>
      </c>
      <c r="K18" s="15">
        <f t="shared" si="3"/>
        <v>1733</v>
      </c>
    </row>
    <row r="19" spans="1:11" x14ac:dyDescent="0.3">
      <c r="A19" s="20"/>
      <c r="B19" s="11" t="s">
        <v>24</v>
      </c>
      <c r="C19" s="12">
        <v>49</v>
      </c>
      <c r="D19" s="12">
        <v>41</v>
      </c>
      <c r="E19" s="12">
        <f t="shared" si="0"/>
        <v>90</v>
      </c>
      <c r="F19" s="12">
        <v>1144</v>
      </c>
      <c r="G19" s="12">
        <v>1049</v>
      </c>
      <c r="H19" s="12">
        <f t="shared" si="1"/>
        <v>2193</v>
      </c>
      <c r="I19" s="12">
        <f t="shared" si="2"/>
        <v>1193</v>
      </c>
      <c r="J19" s="12">
        <f t="shared" si="2"/>
        <v>1090</v>
      </c>
      <c r="K19" s="12">
        <f t="shared" si="3"/>
        <v>2283</v>
      </c>
    </row>
    <row r="20" spans="1:11" x14ac:dyDescent="0.3">
      <c r="A20" s="20"/>
      <c r="B20" s="14" t="s">
        <v>25</v>
      </c>
      <c r="C20" s="15">
        <v>119</v>
      </c>
      <c r="D20" s="15">
        <v>118</v>
      </c>
      <c r="E20" s="15">
        <f t="shared" si="0"/>
        <v>237</v>
      </c>
      <c r="F20" s="15">
        <v>12</v>
      </c>
      <c r="G20" s="15">
        <v>4</v>
      </c>
      <c r="H20" s="15">
        <f t="shared" si="1"/>
        <v>16</v>
      </c>
      <c r="I20" s="15">
        <f t="shared" si="2"/>
        <v>131</v>
      </c>
      <c r="J20" s="15">
        <f t="shared" si="2"/>
        <v>122</v>
      </c>
      <c r="K20" s="15">
        <f t="shared" si="3"/>
        <v>253</v>
      </c>
    </row>
    <row r="21" spans="1:11" x14ac:dyDescent="0.3">
      <c r="A21" s="20"/>
      <c r="B21" s="11" t="s">
        <v>26</v>
      </c>
      <c r="C21" s="12">
        <v>0</v>
      </c>
      <c r="D21" s="12">
        <v>0</v>
      </c>
      <c r="E21" s="12">
        <f t="shared" si="0"/>
        <v>0</v>
      </c>
      <c r="F21" s="12">
        <v>6</v>
      </c>
      <c r="G21" s="12">
        <v>3</v>
      </c>
      <c r="H21" s="12">
        <f t="shared" si="1"/>
        <v>9</v>
      </c>
      <c r="I21" s="12">
        <f t="shared" si="2"/>
        <v>6</v>
      </c>
      <c r="J21" s="12">
        <f t="shared" si="2"/>
        <v>3</v>
      </c>
      <c r="K21" s="12">
        <f t="shared" si="3"/>
        <v>9</v>
      </c>
    </row>
    <row r="22" spans="1:11" x14ac:dyDescent="0.3">
      <c r="A22" s="21"/>
      <c r="B22" s="17" t="s">
        <v>6</v>
      </c>
      <c r="C22" s="18">
        <v>168</v>
      </c>
      <c r="D22" s="18">
        <v>159</v>
      </c>
      <c r="E22" s="18">
        <f t="shared" si="0"/>
        <v>327</v>
      </c>
      <c r="F22" s="18">
        <v>2527</v>
      </c>
      <c r="G22" s="18">
        <v>2526</v>
      </c>
      <c r="H22" s="18">
        <f t="shared" si="1"/>
        <v>5053</v>
      </c>
      <c r="I22" s="18">
        <f t="shared" si="2"/>
        <v>2695</v>
      </c>
      <c r="J22" s="18">
        <f t="shared" si="2"/>
        <v>2685</v>
      </c>
      <c r="K22" s="18">
        <f t="shared" si="3"/>
        <v>5380</v>
      </c>
    </row>
    <row r="23" spans="1:11" x14ac:dyDescent="0.3">
      <c r="A23" s="23" t="s">
        <v>27</v>
      </c>
      <c r="B23" s="11" t="s">
        <v>28</v>
      </c>
      <c r="C23" s="12">
        <v>0</v>
      </c>
      <c r="D23" s="12">
        <v>0</v>
      </c>
      <c r="E23" s="12">
        <f t="shared" si="0"/>
        <v>0</v>
      </c>
      <c r="F23" s="12">
        <v>1934</v>
      </c>
      <c r="G23" s="12">
        <v>2035</v>
      </c>
      <c r="H23" s="12">
        <f t="shared" si="1"/>
        <v>3969</v>
      </c>
      <c r="I23" s="12">
        <f t="shared" si="2"/>
        <v>1934</v>
      </c>
      <c r="J23" s="12">
        <f t="shared" si="2"/>
        <v>2035</v>
      </c>
      <c r="K23" s="12">
        <f t="shared" si="3"/>
        <v>3969</v>
      </c>
    </row>
    <row r="24" spans="1:11" x14ac:dyDescent="0.3">
      <c r="A24" s="24"/>
      <c r="B24" s="14" t="s">
        <v>29</v>
      </c>
      <c r="C24" s="15">
        <v>335</v>
      </c>
      <c r="D24" s="15">
        <v>329</v>
      </c>
      <c r="E24" s="15">
        <f t="shared" si="0"/>
        <v>664</v>
      </c>
      <c r="F24" s="15">
        <v>724</v>
      </c>
      <c r="G24" s="15">
        <v>627</v>
      </c>
      <c r="H24" s="15">
        <f t="shared" si="1"/>
        <v>1351</v>
      </c>
      <c r="I24" s="15">
        <f t="shared" si="2"/>
        <v>1059</v>
      </c>
      <c r="J24" s="15">
        <f t="shared" si="2"/>
        <v>956</v>
      </c>
      <c r="K24" s="15">
        <f t="shared" si="3"/>
        <v>2015</v>
      </c>
    </row>
    <row r="25" spans="1:11" x14ac:dyDescent="0.3">
      <c r="A25" s="24"/>
      <c r="B25" s="11" t="s">
        <v>30</v>
      </c>
      <c r="C25" s="12">
        <v>794</v>
      </c>
      <c r="D25" s="12">
        <v>783</v>
      </c>
      <c r="E25" s="12">
        <f t="shared" si="0"/>
        <v>1577</v>
      </c>
      <c r="F25" s="12">
        <v>1930</v>
      </c>
      <c r="G25" s="12">
        <v>1341</v>
      </c>
      <c r="H25" s="12">
        <f t="shared" si="1"/>
        <v>3271</v>
      </c>
      <c r="I25" s="12">
        <f t="shared" si="2"/>
        <v>2724</v>
      </c>
      <c r="J25" s="12">
        <f t="shared" si="2"/>
        <v>2124</v>
      </c>
      <c r="K25" s="12">
        <f t="shared" si="3"/>
        <v>4848</v>
      </c>
    </row>
    <row r="26" spans="1:11" x14ac:dyDescent="0.3">
      <c r="A26" s="25"/>
      <c r="B26" s="17" t="s">
        <v>6</v>
      </c>
      <c r="C26" s="18">
        <v>1129</v>
      </c>
      <c r="D26" s="18">
        <v>1112</v>
      </c>
      <c r="E26" s="18">
        <f t="shared" si="0"/>
        <v>2241</v>
      </c>
      <c r="F26" s="18">
        <v>4588</v>
      </c>
      <c r="G26" s="18">
        <v>4003</v>
      </c>
      <c r="H26" s="18">
        <f t="shared" si="1"/>
        <v>8591</v>
      </c>
      <c r="I26" s="18">
        <f t="shared" si="2"/>
        <v>5717</v>
      </c>
      <c r="J26" s="18">
        <f t="shared" si="2"/>
        <v>5115</v>
      </c>
      <c r="K26" s="18">
        <f t="shared" si="3"/>
        <v>10832</v>
      </c>
    </row>
    <row r="27" spans="1:11" ht="15" customHeight="1" x14ac:dyDescent="0.3">
      <c r="A27" s="19" t="s">
        <v>31</v>
      </c>
      <c r="B27" s="11" t="s">
        <v>32</v>
      </c>
      <c r="C27" s="12">
        <v>5601</v>
      </c>
      <c r="D27" s="12">
        <v>4718</v>
      </c>
      <c r="E27" s="12">
        <f t="shared" si="0"/>
        <v>10319</v>
      </c>
      <c r="F27" s="12">
        <v>804</v>
      </c>
      <c r="G27" s="12">
        <v>762</v>
      </c>
      <c r="H27" s="12">
        <f t="shared" si="1"/>
        <v>1566</v>
      </c>
      <c r="I27" s="12">
        <f t="shared" si="2"/>
        <v>6405</v>
      </c>
      <c r="J27" s="12">
        <f t="shared" si="2"/>
        <v>5480</v>
      </c>
      <c r="K27" s="12">
        <f t="shared" si="3"/>
        <v>11885</v>
      </c>
    </row>
    <row r="28" spans="1:11" x14ac:dyDescent="0.3">
      <c r="A28" s="20"/>
      <c r="B28" s="14" t="s">
        <v>33</v>
      </c>
      <c r="C28" s="15">
        <v>2062</v>
      </c>
      <c r="D28" s="15">
        <v>918</v>
      </c>
      <c r="E28" s="15">
        <f t="shared" si="0"/>
        <v>2980</v>
      </c>
      <c r="F28" s="15">
        <v>96</v>
      </c>
      <c r="G28" s="15">
        <v>130</v>
      </c>
      <c r="H28" s="15">
        <f t="shared" si="1"/>
        <v>226</v>
      </c>
      <c r="I28" s="15">
        <f t="shared" si="2"/>
        <v>2158</v>
      </c>
      <c r="J28" s="15">
        <f t="shared" si="2"/>
        <v>1048</v>
      </c>
      <c r="K28" s="15">
        <f t="shared" si="3"/>
        <v>3206</v>
      </c>
    </row>
    <row r="29" spans="1:11" x14ac:dyDescent="0.3">
      <c r="A29" s="21"/>
      <c r="B29" s="17" t="s">
        <v>6</v>
      </c>
      <c r="C29" s="18">
        <v>7663</v>
      </c>
      <c r="D29" s="18">
        <v>5636</v>
      </c>
      <c r="E29" s="18">
        <f t="shared" si="0"/>
        <v>13299</v>
      </c>
      <c r="F29" s="18">
        <v>900</v>
      </c>
      <c r="G29" s="18">
        <v>892</v>
      </c>
      <c r="H29" s="18">
        <f t="shared" si="1"/>
        <v>1792</v>
      </c>
      <c r="I29" s="18">
        <f t="shared" si="2"/>
        <v>8563</v>
      </c>
      <c r="J29" s="18">
        <f t="shared" si="2"/>
        <v>6528</v>
      </c>
      <c r="K29" s="18">
        <f t="shared" si="3"/>
        <v>15091</v>
      </c>
    </row>
    <row r="30" spans="1:11" ht="15" customHeight="1" x14ac:dyDescent="0.3">
      <c r="A30" s="23" t="s">
        <v>34</v>
      </c>
      <c r="B30" s="11" t="s">
        <v>35</v>
      </c>
      <c r="C30" s="12">
        <v>5</v>
      </c>
      <c r="D30" s="12">
        <v>1381</v>
      </c>
      <c r="E30" s="12">
        <f t="shared" si="0"/>
        <v>1386</v>
      </c>
      <c r="F30" s="12">
        <v>184</v>
      </c>
      <c r="G30" s="12">
        <v>199</v>
      </c>
      <c r="H30" s="12">
        <f t="shared" si="1"/>
        <v>383</v>
      </c>
      <c r="I30" s="12">
        <f t="shared" si="2"/>
        <v>189</v>
      </c>
      <c r="J30" s="12">
        <f t="shared" si="2"/>
        <v>1580</v>
      </c>
      <c r="K30" s="12">
        <f t="shared" si="3"/>
        <v>1769</v>
      </c>
    </row>
    <row r="31" spans="1:11" x14ac:dyDescent="0.3">
      <c r="A31" s="24"/>
      <c r="B31" s="14" t="s">
        <v>36</v>
      </c>
      <c r="C31" s="15">
        <v>0</v>
      </c>
      <c r="D31" s="15">
        <v>0</v>
      </c>
      <c r="E31" s="15">
        <f t="shared" si="0"/>
        <v>0</v>
      </c>
      <c r="F31" s="15">
        <v>0</v>
      </c>
      <c r="G31" s="15">
        <v>0</v>
      </c>
      <c r="H31" s="15">
        <f t="shared" si="1"/>
        <v>0</v>
      </c>
      <c r="I31" s="15">
        <f t="shared" si="2"/>
        <v>0</v>
      </c>
      <c r="J31" s="15">
        <f t="shared" si="2"/>
        <v>0</v>
      </c>
      <c r="K31" s="15">
        <f t="shared" si="3"/>
        <v>0</v>
      </c>
    </row>
    <row r="32" spans="1:11" x14ac:dyDescent="0.3">
      <c r="A32" s="25"/>
      <c r="B32" s="17" t="s">
        <v>6</v>
      </c>
      <c r="C32" s="18">
        <v>5</v>
      </c>
      <c r="D32" s="18">
        <v>1381</v>
      </c>
      <c r="E32" s="18">
        <f t="shared" si="0"/>
        <v>1386</v>
      </c>
      <c r="F32" s="18">
        <v>184</v>
      </c>
      <c r="G32" s="18">
        <v>199</v>
      </c>
      <c r="H32" s="18">
        <f t="shared" si="1"/>
        <v>383</v>
      </c>
      <c r="I32" s="18">
        <f t="shared" si="2"/>
        <v>189</v>
      </c>
      <c r="J32" s="18">
        <f t="shared" si="2"/>
        <v>1580</v>
      </c>
      <c r="K32" s="18">
        <f t="shared" si="3"/>
        <v>1769</v>
      </c>
    </row>
    <row r="33" spans="1:13" x14ac:dyDescent="0.3">
      <c r="A33" s="19" t="s">
        <v>37</v>
      </c>
      <c r="B33" s="11" t="s">
        <v>38</v>
      </c>
      <c r="C33" s="12">
        <v>2543</v>
      </c>
      <c r="D33" s="12">
        <v>2891</v>
      </c>
      <c r="E33" s="12">
        <f t="shared" si="0"/>
        <v>5434</v>
      </c>
      <c r="F33" s="12">
        <v>152</v>
      </c>
      <c r="G33" s="12">
        <v>180</v>
      </c>
      <c r="H33" s="12">
        <f t="shared" si="1"/>
        <v>332</v>
      </c>
      <c r="I33" s="12">
        <f t="shared" si="2"/>
        <v>2695</v>
      </c>
      <c r="J33" s="12">
        <f t="shared" si="2"/>
        <v>3071</v>
      </c>
      <c r="K33" s="12">
        <f t="shared" si="3"/>
        <v>5766</v>
      </c>
    </row>
    <row r="34" spans="1:13" x14ac:dyDescent="0.3">
      <c r="A34" s="20"/>
      <c r="B34" s="14" t="s">
        <v>39</v>
      </c>
      <c r="C34" s="15">
        <v>480</v>
      </c>
      <c r="D34" s="15">
        <v>469</v>
      </c>
      <c r="E34" s="15">
        <f t="shared" si="0"/>
        <v>949</v>
      </c>
      <c r="F34" s="15">
        <v>0</v>
      </c>
      <c r="G34" s="15">
        <v>0</v>
      </c>
      <c r="H34" s="15">
        <f t="shared" si="1"/>
        <v>0</v>
      </c>
      <c r="I34" s="15">
        <f t="shared" si="2"/>
        <v>480</v>
      </c>
      <c r="J34" s="15">
        <f t="shared" si="2"/>
        <v>469</v>
      </c>
      <c r="K34" s="15">
        <f t="shared" si="3"/>
        <v>949</v>
      </c>
    </row>
    <row r="35" spans="1:13" x14ac:dyDescent="0.3">
      <c r="A35" s="21"/>
      <c r="B35" s="17" t="s">
        <v>6</v>
      </c>
      <c r="C35" s="18">
        <v>3023</v>
      </c>
      <c r="D35" s="18">
        <v>3360</v>
      </c>
      <c r="E35" s="18">
        <f t="shared" si="0"/>
        <v>6383</v>
      </c>
      <c r="F35" s="18">
        <v>152</v>
      </c>
      <c r="G35" s="18">
        <v>180</v>
      </c>
      <c r="H35" s="18">
        <f t="shared" si="1"/>
        <v>332</v>
      </c>
      <c r="I35" s="18">
        <f t="shared" si="2"/>
        <v>3175</v>
      </c>
      <c r="J35" s="18">
        <f t="shared" si="2"/>
        <v>3540</v>
      </c>
      <c r="K35" s="18">
        <f t="shared" si="3"/>
        <v>6715</v>
      </c>
      <c r="M35" s="26"/>
    </row>
    <row r="36" spans="1:13" ht="15" customHeight="1" x14ac:dyDescent="0.3">
      <c r="A36" s="10" t="s">
        <v>40</v>
      </c>
      <c r="B36" s="11" t="s">
        <v>41</v>
      </c>
      <c r="C36" s="12">
        <v>1796</v>
      </c>
      <c r="D36" s="12">
        <v>2068</v>
      </c>
      <c r="E36" s="12">
        <f t="shared" si="0"/>
        <v>3864</v>
      </c>
      <c r="F36" s="12">
        <v>76</v>
      </c>
      <c r="G36" s="12">
        <v>79</v>
      </c>
      <c r="H36" s="12">
        <f t="shared" si="1"/>
        <v>155</v>
      </c>
      <c r="I36" s="12">
        <f t="shared" si="2"/>
        <v>1872</v>
      </c>
      <c r="J36" s="12">
        <f t="shared" si="2"/>
        <v>2147</v>
      </c>
      <c r="K36" s="12">
        <f t="shared" si="3"/>
        <v>4019</v>
      </c>
    </row>
    <row r="37" spans="1:13" x14ac:dyDescent="0.3">
      <c r="A37" s="13"/>
      <c r="B37" s="14" t="s">
        <v>42</v>
      </c>
      <c r="C37" s="15">
        <v>2504</v>
      </c>
      <c r="D37" s="15">
        <v>2771</v>
      </c>
      <c r="E37" s="15">
        <f t="shared" si="0"/>
        <v>5275</v>
      </c>
      <c r="F37" s="15">
        <v>641</v>
      </c>
      <c r="G37" s="15">
        <v>558</v>
      </c>
      <c r="H37" s="15">
        <f t="shared" si="1"/>
        <v>1199</v>
      </c>
      <c r="I37" s="15">
        <f t="shared" si="2"/>
        <v>3145</v>
      </c>
      <c r="J37" s="15">
        <f t="shared" si="2"/>
        <v>3329</v>
      </c>
      <c r="K37" s="15">
        <f t="shared" si="3"/>
        <v>6474</v>
      </c>
    </row>
    <row r="38" spans="1:13" x14ac:dyDescent="0.3">
      <c r="A38" s="16"/>
      <c r="B38" s="17" t="s">
        <v>6</v>
      </c>
      <c r="C38" s="18">
        <v>4300</v>
      </c>
      <c r="D38" s="18">
        <v>4839</v>
      </c>
      <c r="E38" s="18">
        <f t="shared" si="0"/>
        <v>9139</v>
      </c>
      <c r="F38" s="18">
        <v>717</v>
      </c>
      <c r="G38" s="18">
        <v>637</v>
      </c>
      <c r="H38" s="18">
        <f t="shared" si="1"/>
        <v>1354</v>
      </c>
      <c r="I38" s="18">
        <f t="shared" si="2"/>
        <v>5017</v>
      </c>
      <c r="J38" s="18">
        <f t="shared" si="2"/>
        <v>5476</v>
      </c>
      <c r="K38" s="18">
        <f t="shared" si="3"/>
        <v>10493</v>
      </c>
    </row>
    <row r="39" spans="1:13" ht="18.600000000000001" thickBot="1" x14ac:dyDescent="0.4">
      <c r="A39" s="27" t="s">
        <v>43</v>
      </c>
      <c r="B39" s="28"/>
      <c r="C39" s="29">
        <v>60625</v>
      </c>
      <c r="D39" s="29">
        <v>49870</v>
      </c>
      <c r="E39" s="29">
        <f t="shared" si="0"/>
        <v>110495</v>
      </c>
      <c r="F39" s="29">
        <v>15183</v>
      </c>
      <c r="G39" s="29">
        <v>13012</v>
      </c>
      <c r="H39" s="29">
        <f t="shared" si="1"/>
        <v>28195</v>
      </c>
      <c r="I39" s="29">
        <f t="shared" si="2"/>
        <v>75808</v>
      </c>
      <c r="J39" s="29">
        <f t="shared" si="2"/>
        <v>62882</v>
      </c>
      <c r="K39" s="29">
        <f t="shared" si="3"/>
        <v>138690</v>
      </c>
    </row>
    <row r="40" spans="1:13" x14ac:dyDescent="0.3">
      <c r="C40" s="30"/>
      <c r="D40" s="30"/>
      <c r="E40" s="30"/>
      <c r="F40" s="30"/>
      <c r="G40" s="30"/>
      <c r="H40" s="30"/>
      <c r="I40" s="30"/>
      <c r="J40" s="30"/>
      <c r="K40" s="30"/>
    </row>
    <row r="41" spans="1:13" x14ac:dyDescent="0.3">
      <c r="A41" s="31" t="s">
        <v>44</v>
      </c>
    </row>
  </sheetData>
  <mergeCells count="17">
    <mergeCell ref="A30:A32"/>
    <mergeCell ref="A33:A35"/>
    <mergeCell ref="A36:A38"/>
    <mergeCell ref="A39:B39"/>
    <mergeCell ref="A5:A8"/>
    <mergeCell ref="A9:A12"/>
    <mergeCell ref="A13:A16"/>
    <mergeCell ref="A17:A22"/>
    <mergeCell ref="A23:A26"/>
    <mergeCell ref="A27:A29"/>
    <mergeCell ref="A1:K1"/>
    <mergeCell ref="A2:A4"/>
    <mergeCell ref="B2:B4"/>
    <mergeCell ref="C2:K2"/>
    <mergeCell ref="C3:E3"/>
    <mergeCell ref="F3:H3"/>
    <mergeCell ref="I3:K3"/>
  </mergeCells>
  <pageMargins left="1.43" right="0.7" top="0.32" bottom="0.37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 Nat.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2023-05-11T05:42:52Z</dcterms:created>
  <dcterms:modified xsi:type="dcterms:W3CDTF">2023-05-11T05:43:55Z</dcterms:modified>
</cp:coreProperties>
</file>