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21 Desktop\2021 Edu Stat\EDU st 2021\04 Students in Government Schools\04 Excel\"/>
    </mc:Choice>
  </mc:AlternateContent>
  <xr:revisionPtr revIDLastSave="0" documentId="13_ncr:1_{0718609E-5426-4881-8799-442859DEBD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mary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3" l="1"/>
  <c r="J5" i="23"/>
  <c r="K5" i="23" s="1"/>
  <c r="I6" i="23"/>
  <c r="J6" i="23"/>
  <c r="K6" i="23"/>
  <c r="I7" i="23"/>
  <c r="K7" i="23" s="1"/>
  <c r="J7" i="23"/>
  <c r="I8" i="23"/>
  <c r="K8" i="23" s="1"/>
  <c r="J8" i="23"/>
  <c r="I9" i="23"/>
  <c r="J9" i="23"/>
  <c r="K9" i="23"/>
  <c r="I10" i="23"/>
  <c r="K10" i="23" s="1"/>
  <c r="J10" i="23"/>
  <c r="I11" i="23"/>
  <c r="J11" i="23"/>
  <c r="K11" i="23"/>
  <c r="I12" i="23"/>
  <c r="J12" i="23"/>
  <c r="K12" i="23"/>
  <c r="I13" i="23"/>
  <c r="J13" i="23"/>
  <c r="K13" i="23" s="1"/>
  <c r="I14" i="23"/>
  <c r="J14" i="23"/>
  <c r="K14" i="23"/>
  <c r="I15" i="23"/>
  <c r="K15" i="23" s="1"/>
  <c r="J15" i="23"/>
  <c r="I16" i="23"/>
  <c r="K16" i="23" s="1"/>
  <c r="J16" i="23"/>
  <c r="I17" i="23"/>
  <c r="J17" i="23"/>
  <c r="K17" i="23"/>
  <c r="I18" i="23"/>
  <c r="K18" i="23" s="1"/>
  <c r="J18" i="23"/>
  <c r="I19" i="23"/>
  <c r="J19" i="23"/>
  <c r="K19" i="23"/>
  <c r="I20" i="23"/>
  <c r="J20" i="23"/>
  <c r="K20" i="23"/>
  <c r="I21" i="23"/>
  <c r="J21" i="23"/>
  <c r="K21" i="23" s="1"/>
  <c r="I22" i="23"/>
  <c r="J22" i="23"/>
  <c r="K22" i="23"/>
  <c r="I23" i="23"/>
  <c r="K23" i="23" s="1"/>
  <c r="J23" i="23"/>
  <c r="I24" i="23"/>
  <c r="K24" i="23" s="1"/>
  <c r="J24" i="23"/>
  <c r="I25" i="23"/>
  <c r="J25" i="23"/>
  <c r="K25" i="23"/>
  <c r="I26" i="23"/>
  <c r="K26" i="23" s="1"/>
  <c r="J26" i="23"/>
  <c r="I27" i="23"/>
  <c r="J27" i="23"/>
  <c r="K27" i="23"/>
  <c r="I28" i="23"/>
  <c r="J28" i="23"/>
  <c r="K28" i="23"/>
  <c r="I29" i="23"/>
  <c r="J29" i="23"/>
  <c r="K29" i="23" s="1"/>
  <c r="I30" i="23"/>
  <c r="J30" i="23"/>
  <c r="K30" i="23"/>
  <c r="I31" i="23"/>
  <c r="K31" i="23" s="1"/>
  <c r="J31" i="23"/>
  <c r="I32" i="23"/>
  <c r="K32" i="23" s="1"/>
  <c r="J32" i="23"/>
  <c r="I33" i="23"/>
  <c r="J33" i="23"/>
  <c r="K33" i="23"/>
  <c r="I34" i="23"/>
  <c r="K34" i="23" s="1"/>
  <c r="J34" i="23"/>
  <c r="I35" i="23"/>
  <c r="J35" i="23"/>
  <c r="K35" i="23"/>
  <c r="I36" i="23"/>
  <c r="J36" i="23"/>
  <c r="K36" i="23"/>
  <c r="I37" i="23"/>
  <c r="J37" i="23"/>
  <c r="K37" i="23" s="1"/>
  <c r="I38" i="23"/>
  <c r="J38" i="23"/>
  <c r="K38" i="23"/>
  <c r="I39" i="23"/>
  <c r="K39" i="23" s="1"/>
  <c r="J39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5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H39" i="23"/>
  <c r="G39" i="23"/>
  <c r="F39" i="23"/>
  <c r="D39" i="23"/>
  <c r="C39" i="23"/>
  <c r="E39" i="23" s="1"/>
</calcChain>
</file>

<file path=xl/sharedStrings.xml><?xml version="1.0" encoding="utf-8"?>
<sst xmlns="http://schemas.openxmlformats.org/spreadsheetml/2006/main" count="79" uniqueCount="47">
  <si>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</si>
  <si>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</si>
  <si>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</si>
  <si>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</si>
  <si>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</si>
  <si>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</si>
  <si>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</si>
  <si>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</si>
  <si>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</si>
  <si>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</si>
  <si>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</si>
  <si>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</si>
  <si>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</si>
  <si>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</si>
  <si>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</si>
  <si>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</si>
  <si>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</si>
  <si>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</si>
  <si>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</si>
  <si>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</si>
  <si>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</si>
  <si>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</si>
  <si>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</si>
  <si>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</si>
  <si>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</si>
  <si>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</si>
  <si>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</si>
  <si>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</si>
  <si>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</si>
  <si>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</si>
  <si>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</si>
  <si>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</si>
  <si>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</si>
  <si>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</si>
  <si>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</si>
  <si>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</si>
  <si>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</si>
  <si>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</si>
  <si>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</si>
  <si>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</si>
  <si>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</si>
  <si>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</si>
  <si>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 xml:space="preserve"> Grades 1 - 5 </t>
  </si>
  <si>
    <t>Grade 1-5 (With Special Education)</t>
  </si>
  <si>
    <t>Data Source: School Census 2021</t>
  </si>
  <si>
    <t xml:space="preserve"> Special Education</t>
  </si>
  <si>
    <t>4.1 - Primary (With Special Education) Students - 2021(in Government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</si>
</sst>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10" x14ac:knownFonts="1">
    <font>
      <sz val="10"/>
      <name val="Arial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sz val="10"/>
      <name val="Arial"/>
    </font>
    <font>
      <b/>
      <i/>
      <sz val="10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FFF6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3" fontId="4" fillId="5" borderId="1" xfId="0" applyNumberFormat="1" applyFont="1" applyFill="1" applyBorder="1" applyAlignment="1">
      <alignment horizontal="center" vertical="top" wrapText="1"/>
    </xf>
    <xf numFmtId="3" fontId="0" fillId="7" borderId="1" xfId="0" applyNumberFormat="1" applyFont="1" applyFill="1" applyBorder="1"/>
    <xf numFmtId="165" fontId="0" fillId="7" borderId="1" xfId="1" applyNumberFormat="1" applyFont="1" applyFill="1" applyBorder="1"/>
    <xf numFmtId="164" fontId="0" fillId="8" borderId="1" xfId="0" applyNumberFormat="1" applyFont="1" applyFill="1" applyBorder="1"/>
    <xf numFmtId="165" fontId="0" fillId="8" borderId="1" xfId="1" applyNumberFormat="1" applyFont="1" applyFill="1" applyBorder="1"/>
    <xf numFmtId="3" fontId="2" fillId="9" borderId="1" xfId="0" applyNumberFormat="1" applyFont="1" applyFill="1" applyBorder="1"/>
    <xf numFmtId="165" fontId="2" fillId="9" borderId="1" xfId="1" applyNumberFormat="1" applyFont="1" applyFill="1" applyBorder="1"/>
    <xf numFmtId="165" fontId="6" fillId="11" borderId="1" xfId="1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3" fontId="6" fillId="11" borderId="1" xfId="0" applyNumberFormat="1" applyFont="1" applyFill="1" applyBorder="1" applyAlignment="1">
      <alignment horizontal="center"/>
    </xf>
    <xf numFmtId="3" fontId="5" fillId="10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42"/>
  <sheetViews>
    <sheetView tabSelected="1" zoomScale="90" zoomScaleNormal="90" workbookViewId="0">
      <selection sqref="A1:W1"/>
    </sheetView>
  </sheetViews>
  <sheetFormatPr defaultRowHeight="13.2" x14ac:dyDescent="0.25"/>
  <cols>
    <col min="1" max="1" width="16.6640625" bestFit="1" customWidth="1"/>
    <col min="2" max="4" width="13.109375" bestFit="1" customWidth="1"/>
    <col min="5" max="5" width="15.44140625" bestFit="1" customWidth="1"/>
    <col min="6" max="10" width="13.109375" bestFit="1" customWidth="1"/>
    <col min="11" max="11" width="15.44140625" bestFit="1" customWidth="1"/>
    <col min="12" max="15" width="10.33203125" bestFit="1" customWidth="1"/>
    <col min="16" max="16" width="8.6640625" bestFit="1" customWidth="1"/>
    <col min="17" max="20" width="10.33203125" bestFit="1" customWidth="1"/>
    <col min="21" max="22" width="13.109375" bestFit="1" customWidth="1"/>
    <col min="23" max="23" width="15.44140625" bestFit="1" customWidth="1"/>
  </cols>
  <sheetData>
    <row r="1" spans="1:26" ht="31.2" x14ac:dyDescent="0.6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 ht="22.5" customHeight="1" x14ac:dyDescent="0.25">
      <c r="A2" s="17" t="s">
        <v>38</v>
      </c>
      <c r="B2" s="17" t="s">
        <v>41</v>
      </c>
      <c r="C2" s="18" t="s">
        <v>42</v>
      </c>
      <c r="D2" s="18"/>
      <c r="E2" s="18"/>
      <c r="F2" s="18"/>
      <c r="G2" s="18"/>
      <c r="H2" s="18"/>
      <c r="I2" s="18"/>
      <c r="J2" s="18"/>
      <c r="K2" s="18"/>
      <c r="L2" s="18" t="s">
        <v>45</v>
      </c>
      <c r="M2" s="18"/>
      <c r="N2" s="18"/>
      <c r="O2" s="18"/>
      <c r="P2" s="18"/>
      <c r="Q2" s="18"/>
      <c r="R2" s="18"/>
      <c r="S2" s="18"/>
      <c r="T2" s="18"/>
      <c r="U2" s="19" t="s">
        <v>43</v>
      </c>
      <c r="V2" s="19"/>
      <c r="W2" s="19"/>
    </row>
    <row r="3" spans="1:26" ht="27.6" customHeight="1" x14ac:dyDescent="0.25">
      <c r="A3" s="17"/>
      <c r="B3" s="17"/>
      <c r="C3" s="16" t="s">
        <v>40</v>
      </c>
      <c r="D3" s="16"/>
      <c r="E3" s="16"/>
      <c r="F3" s="16" t="s">
        <v>37</v>
      </c>
      <c r="G3" s="16"/>
      <c r="H3" s="16"/>
      <c r="I3" s="16" t="s">
        <v>3</v>
      </c>
      <c r="J3" s="16"/>
      <c r="K3" s="16"/>
      <c r="L3" s="16" t="s">
        <v>40</v>
      </c>
      <c r="M3" s="16"/>
      <c r="N3" s="16"/>
      <c r="O3" s="16" t="s">
        <v>37</v>
      </c>
      <c r="P3" s="16"/>
      <c r="Q3" s="16"/>
      <c r="R3" s="16" t="s">
        <v>3</v>
      </c>
      <c r="S3" s="16"/>
      <c r="T3" s="16"/>
      <c r="U3" s="16" t="s">
        <v>3</v>
      </c>
      <c r="V3" s="16"/>
      <c r="W3" s="16"/>
    </row>
    <row r="4" spans="1:26" ht="15.6" x14ac:dyDescent="0.25">
      <c r="A4" s="17"/>
      <c r="B4" s="17"/>
      <c r="C4" s="3" t="s">
        <v>35</v>
      </c>
      <c r="D4" s="3" t="s">
        <v>36</v>
      </c>
      <c r="E4" s="3" t="s">
        <v>3</v>
      </c>
      <c r="F4" s="3" t="s">
        <v>35</v>
      </c>
      <c r="G4" s="3" t="s">
        <v>36</v>
      </c>
      <c r="H4" s="3" t="s">
        <v>3</v>
      </c>
      <c r="I4" s="3" t="s">
        <v>35</v>
      </c>
      <c r="J4" s="3" t="s">
        <v>36</v>
      </c>
      <c r="K4" s="3" t="s">
        <v>3</v>
      </c>
      <c r="L4" s="3" t="s">
        <v>35</v>
      </c>
      <c r="M4" s="3" t="s">
        <v>36</v>
      </c>
      <c r="N4" s="3" t="s">
        <v>3</v>
      </c>
      <c r="O4" s="3" t="s">
        <v>35</v>
      </c>
      <c r="P4" s="3" t="s">
        <v>36</v>
      </c>
      <c r="Q4" s="3" t="s">
        <v>3</v>
      </c>
      <c r="R4" s="3" t="s">
        <v>35</v>
      </c>
      <c r="S4" s="3" t="s">
        <v>36</v>
      </c>
      <c r="T4" s="3" t="s">
        <v>3</v>
      </c>
      <c r="U4" s="3" t="s">
        <v>35</v>
      </c>
      <c r="V4" s="3" t="s">
        <v>36</v>
      </c>
      <c r="W4" s="3" t="s">
        <v>3</v>
      </c>
    </row>
    <row r="5" spans="1:26" ht="15" customHeight="1" x14ac:dyDescent="0.25">
      <c r="A5" s="14" t="s">
        <v>26</v>
      </c>
      <c r="B5" s="4" t="s">
        <v>0</v>
      </c>
      <c r="C5" s="5">
        <v>57518</v>
      </c>
      <c r="D5" s="5">
        <v>54798</v>
      </c>
      <c r="E5" s="5">
        <f>C5+D5</f>
        <v>112316</v>
      </c>
      <c r="F5" s="5">
        <v>6709</v>
      </c>
      <c r="G5" s="5">
        <v>7046</v>
      </c>
      <c r="H5" s="5">
        <v>13755</v>
      </c>
      <c r="I5" s="5">
        <f>C5+F5</f>
        <v>64227</v>
      </c>
      <c r="J5" s="5">
        <f>D5+G5</f>
        <v>61844</v>
      </c>
      <c r="K5" s="5">
        <f>I5+J5</f>
        <v>126071</v>
      </c>
      <c r="L5" s="5">
        <v>213</v>
      </c>
      <c r="M5" s="5">
        <v>140</v>
      </c>
      <c r="N5" s="5">
        <v>353</v>
      </c>
      <c r="O5" s="5">
        <v>0</v>
      </c>
      <c r="P5" s="5">
        <v>0</v>
      </c>
      <c r="Q5" s="5">
        <v>0</v>
      </c>
      <c r="R5" s="5">
        <v>213</v>
      </c>
      <c r="S5" s="5">
        <v>140</v>
      </c>
      <c r="T5" s="5">
        <v>353</v>
      </c>
      <c r="U5" s="5">
        <v>64440</v>
      </c>
      <c r="V5" s="5">
        <v>61984</v>
      </c>
      <c r="W5" s="5">
        <v>126424</v>
      </c>
      <c r="X5" s="2"/>
      <c r="Y5" s="2"/>
      <c r="Z5" s="2"/>
    </row>
    <row r="6" spans="1:26" ht="15" customHeight="1" x14ac:dyDescent="0.25">
      <c r="A6" s="14"/>
      <c r="B6" s="6" t="s">
        <v>1</v>
      </c>
      <c r="C6" s="7">
        <v>62439</v>
      </c>
      <c r="D6" s="7">
        <v>62809</v>
      </c>
      <c r="E6" s="7">
        <f t="shared" ref="E6:E39" si="0">C6+D6</f>
        <v>125248</v>
      </c>
      <c r="F6" s="7">
        <v>3899</v>
      </c>
      <c r="G6" s="7">
        <v>4055</v>
      </c>
      <c r="H6" s="7">
        <v>7954</v>
      </c>
      <c r="I6" s="7">
        <f t="shared" ref="I6:I39" si="1">C6+F6</f>
        <v>66338</v>
      </c>
      <c r="J6" s="7">
        <f t="shared" ref="J6:J39" si="2">D6+G6</f>
        <v>66864</v>
      </c>
      <c r="K6" s="7">
        <f t="shared" ref="K6:K39" si="3">I6+J6</f>
        <v>133202</v>
      </c>
      <c r="L6" s="7">
        <v>319</v>
      </c>
      <c r="M6" s="7">
        <v>182</v>
      </c>
      <c r="N6" s="7">
        <v>501</v>
      </c>
      <c r="O6" s="7">
        <v>9</v>
      </c>
      <c r="P6" s="7">
        <v>4</v>
      </c>
      <c r="Q6" s="7">
        <v>13</v>
      </c>
      <c r="R6" s="7">
        <v>328</v>
      </c>
      <c r="S6" s="7">
        <v>186</v>
      </c>
      <c r="T6" s="7">
        <v>514</v>
      </c>
      <c r="U6" s="7">
        <v>66666</v>
      </c>
      <c r="V6" s="7">
        <v>67050</v>
      </c>
      <c r="W6" s="7">
        <v>133716</v>
      </c>
      <c r="X6" s="2"/>
      <c r="Y6" s="2"/>
      <c r="Z6" s="2"/>
    </row>
    <row r="7" spans="1:26" ht="15" customHeight="1" x14ac:dyDescent="0.25">
      <c r="A7" s="14"/>
      <c r="B7" s="4" t="s">
        <v>2</v>
      </c>
      <c r="C7" s="5">
        <v>38408</v>
      </c>
      <c r="D7" s="5">
        <v>36538</v>
      </c>
      <c r="E7" s="5">
        <f t="shared" si="0"/>
        <v>74946</v>
      </c>
      <c r="F7" s="5">
        <v>6480</v>
      </c>
      <c r="G7" s="5">
        <v>6908</v>
      </c>
      <c r="H7" s="5">
        <v>13388</v>
      </c>
      <c r="I7" s="5">
        <f t="shared" si="1"/>
        <v>44888</v>
      </c>
      <c r="J7" s="5">
        <f t="shared" si="2"/>
        <v>43446</v>
      </c>
      <c r="K7" s="5">
        <f t="shared" si="3"/>
        <v>88334</v>
      </c>
      <c r="L7" s="5">
        <v>195</v>
      </c>
      <c r="M7" s="5">
        <v>116</v>
      </c>
      <c r="N7" s="5">
        <v>311</v>
      </c>
      <c r="O7" s="5">
        <v>14</v>
      </c>
      <c r="P7" s="5">
        <v>15</v>
      </c>
      <c r="Q7" s="5">
        <v>29</v>
      </c>
      <c r="R7" s="5">
        <v>209</v>
      </c>
      <c r="S7" s="5">
        <v>131</v>
      </c>
      <c r="T7" s="5">
        <v>340</v>
      </c>
      <c r="U7" s="5">
        <v>45097</v>
      </c>
      <c r="V7" s="5">
        <v>43577</v>
      </c>
      <c r="W7" s="5">
        <v>88674</v>
      </c>
      <c r="X7" s="2"/>
      <c r="Y7" s="2"/>
      <c r="Z7" s="2"/>
    </row>
    <row r="8" spans="1:26" ht="14.25" customHeight="1" x14ac:dyDescent="0.3">
      <c r="A8" s="14"/>
      <c r="B8" s="8" t="s">
        <v>3</v>
      </c>
      <c r="C8" s="9">
        <v>158365</v>
      </c>
      <c r="D8" s="9">
        <v>154145</v>
      </c>
      <c r="E8" s="9">
        <f t="shared" si="0"/>
        <v>312510</v>
      </c>
      <c r="F8" s="9">
        <v>17088</v>
      </c>
      <c r="G8" s="9">
        <v>18009</v>
      </c>
      <c r="H8" s="9">
        <v>35097</v>
      </c>
      <c r="I8" s="9">
        <f t="shared" si="1"/>
        <v>175453</v>
      </c>
      <c r="J8" s="9">
        <f t="shared" si="2"/>
        <v>172154</v>
      </c>
      <c r="K8" s="9">
        <f t="shared" si="3"/>
        <v>347607</v>
      </c>
      <c r="L8" s="9">
        <v>727</v>
      </c>
      <c r="M8" s="9">
        <v>438</v>
      </c>
      <c r="N8" s="9">
        <v>1165</v>
      </c>
      <c r="O8" s="9">
        <v>23</v>
      </c>
      <c r="P8" s="9">
        <v>19</v>
      </c>
      <c r="Q8" s="9">
        <v>42</v>
      </c>
      <c r="R8" s="9">
        <v>750</v>
      </c>
      <c r="S8" s="9">
        <v>457</v>
      </c>
      <c r="T8" s="9">
        <v>1207</v>
      </c>
      <c r="U8" s="9">
        <v>176203</v>
      </c>
      <c r="V8" s="9">
        <v>172611</v>
      </c>
      <c r="W8" s="9">
        <v>348814</v>
      </c>
      <c r="X8" s="2"/>
      <c r="Y8" s="2"/>
      <c r="Z8" s="2"/>
    </row>
    <row r="9" spans="1:26" ht="15" customHeight="1" x14ac:dyDescent="0.25">
      <c r="A9" s="13" t="s">
        <v>27</v>
      </c>
      <c r="B9" s="4" t="s">
        <v>4</v>
      </c>
      <c r="C9" s="5">
        <v>40763</v>
      </c>
      <c r="D9" s="5">
        <v>40078</v>
      </c>
      <c r="E9" s="5">
        <f t="shared" si="0"/>
        <v>80841</v>
      </c>
      <c r="F9" s="5">
        <v>14427</v>
      </c>
      <c r="G9" s="5">
        <v>14342</v>
      </c>
      <c r="H9" s="5">
        <v>28769</v>
      </c>
      <c r="I9" s="5">
        <f t="shared" si="1"/>
        <v>55190</v>
      </c>
      <c r="J9" s="5">
        <f t="shared" si="2"/>
        <v>54420</v>
      </c>
      <c r="K9" s="5">
        <f t="shared" si="3"/>
        <v>109610</v>
      </c>
      <c r="L9" s="5">
        <v>223</v>
      </c>
      <c r="M9" s="5">
        <v>144</v>
      </c>
      <c r="N9" s="5">
        <v>367</v>
      </c>
      <c r="O9" s="5">
        <v>30</v>
      </c>
      <c r="P9" s="5">
        <v>17</v>
      </c>
      <c r="Q9" s="5">
        <v>47</v>
      </c>
      <c r="R9" s="5">
        <v>253</v>
      </c>
      <c r="S9" s="5">
        <v>161</v>
      </c>
      <c r="T9" s="5">
        <v>414</v>
      </c>
      <c r="U9" s="5">
        <v>55443</v>
      </c>
      <c r="V9" s="5">
        <v>54581</v>
      </c>
      <c r="W9" s="5">
        <v>110024</v>
      </c>
      <c r="X9" s="2"/>
      <c r="Y9" s="2"/>
      <c r="Z9" s="2"/>
    </row>
    <row r="10" spans="1:26" ht="15" customHeight="1" x14ac:dyDescent="0.25">
      <c r="A10" s="13"/>
      <c r="B10" s="6" t="s">
        <v>5</v>
      </c>
      <c r="C10" s="7">
        <v>17681</v>
      </c>
      <c r="D10" s="7">
        <v>17068</v>
      </c>
      <c r="E10" s="7">
        <f t="shared" si="0"/>
        <v>34749</v>
      </c>
      <c r="F10" s="7">
        <v>4173</v>
      </c>
      <c r="G10" s="7">
        <v>3999</v>
      </c>
      <c r="H10" s="7">
        <v>8172</v>
      </c>
      <c r="I10" s="7">
        <f t="shared" si="1"/>
        <v>21854</v>
      </c>
      <c r="J10" s="7">
        <f t="shared" si="2"/>
        <v>21067</v>
      </c>
      <c r="K10" s="7">
        <f t="shared" si="3"/>
        <v>42921</v>
      </c>
      <c r="L10" s="7">
        <v>112</v>
      </c>
      <c r="M10" s="7">
        <v>70</v>
      </c>
      <c r="N10" s="7">
        <v>182</v>
      </c>
      <c r="O10" s="7">
        <v>24</v>
      </c>
      <c r="P10" s="7">
        <v>5</v>
      </c>
      <c r="Q10" s="7">
        <v>29</v>
      </c>
      <c r="R10" s="7">
        <v>136</v>
      </c>
      <c r="S10" s="7">
        <v>75</v>
      </c>
      <c r="T10" s="7">
        <v>211</v>
      </c>
      <c r="U10" s="7">
        <v>21990</v>
      </c>
      <c r="V10" s="7">
        <v>21142</v>
      </c>
      <c r="W10" s="7">
        <v>43132</v>
      </c>
      <c r="X10" s="2"/>
      <c r="Y10" s="2"/>
      <c r="Z10" s="2"/>
    </row>
    <row r="11" spans="1:26" ht="15" customHeight="1" x14ac:dyDescent="0.25">
      <c r="A11" s="13"/>
      <c r="B11" s="4" t="s">
        <v>6</v>
      </c>
      <c r="C11" s="5">
        <v>12443</v>
      </c>
      <c r="D11" s="5">
        <v>12305</v>
      </c>
      <c r="E11" s="5">
        <f t="shared" si="0"/>
        <v>24748</v>
      </c>
      <c r="F11" s="5">
        <v>20309</v>
      </c>
      <c r="G11" s="5">
        <v>20068</v>
      </c>
      <c r="H11" s="5">
        <v>40377</v>
      </c>
      <c r="I11" s="5">
        <f t="shared" si="1"/>
        <v>32752</v>
      </c>
      <c r="J11" s="5">
        <f t="shared" si="2"/>
        <v>32373</v>
      </c>
      <c r="K11" s="5">
        <f t="shared" si="3"/>
        <v>65125</v>
      </c>
      <c r="L11" s="5">
        <v>40</v>
      </c>
      <c r="M11" s="5">
        <v>31</v>
      </c>
      <c r="N11" s="5">
        <v>71</v>
      </c>
      <c r="O11" s="5">
        <v>115</v>
      </c>
      <c r="P11" s="5">
        <v>64</v>
      </c>
      <c r="Q11" s="5">
        <v>179</v>
      </c>
      <c r="R11" s="5">
        <v>155</v>
      </c>
      <c r="S11" s="5">
        <v>95</v>
      </c>
      <c r="T11" s="5">
        <v>250</v>
      </c>
      <c r="U11" s="5">
        <v>32907</v>
      </c>
      <c r="V11" s="5">
        <v>32468</v>
      </c>
      <c r="W11" s="5">
        <v>65375</v>
      </c>
      <c r="X11" s="2"/>
      <c r="Y11" s="2"/>
      <c r="Z11" s="2"/>
    </row>
    <row r="12" spans="1:26" ht="14.25" customHeight="1" x14ac:dyDescent="0.3">
      <c r="A12" s="13"/>
      <c r="B12" s="8" t="s">
        <v>3</v>
      </c>
      <c r="C12" s="9">
        <v>70887</v>
      </c>
      <c r="D12" s="9">
        <v>69451</v>
      </c>
      <c r="E12" s="9">
        <f t="shared" si="0"/>
        <v>140338</v>
      </c>
      <c r="F12" s="9">
        <v>38909</v>
      </c>
      <c r="G12" s="9">
        <v>38409</v>
      </c>
      <c r="H12" s="9">
        <v>77318</v>
      </c>
      <c r="I12" s="9">
        <f t="shared" si="1"/>
        <v>109796</v>
      </c>
      <c r="J12" s="9">
        <f t="shared" si="2"/>
        <v>107860</v>
      </c>
      <c r="K12" s="9">
        <f t="shared" si="3"/>
        <v>217656</v>
      </c>
      <c r="L12" s="9">
        <v>375</v>
      </c>
      <c r="M12" s="9">
        <v>245</v>
      </c>
      <c r="N12" s="9">
        <v>620</v>
      </c>
      <c r="O12" s="9">
        <v>169</v>
      </c>
      <c r="P12" s="9">
        <v>86</v>
      </c>
      <c r="Q12" s="9">
        <v>255</v>
      </c>
      <c r="R12" s="9">
        <v>544</v>
      </c>
      <c r="S12" s="9">
        <v>331</v>
      </c>
      <c r="T12" s="9">
        <v>875</v>
      </c>
      <c r="U12" s="9">
        <v>110340</v>
      </c>
      <c r="V12" s="9">
        <v>108191</v>
      </c>
      <c r="W12" s="9">
        <v>218531</v>
      </c>
      <c r="X12" s="2"/>
      <c r="Y12" s="2"/>
      <c r="Z12" s="2"/>
    </row>
    <row r="13" spans="1:26" ht="15" customHeight="1" x14ac:dyDescent="0.25">
      <c r="A13" s="14" t="s">
        <v>28</v>
      </c>
      <c r="B13" s="4" t="s">
        <v>7</v>
      </c>
      <c r="C13" s="5">
        <v>41838</v>
      </c>
      <c r="D13" s="5">
        <v>40456</v>
      </c>
      <c r="E13" s="5">
        <f t="shared" si="0"/>
        <v>82294</v>
      </c>
      <c r="F13" s="5">
        <v>991</v>
      </c>
      <c r="G13" s="5">
        <v>1043</v>
      </c>
      <c r="H13" s="5">
        <v>2034</v>
      </c>
      <c r="I13" s="5">
        <f t="shared" si="1"/>
        <v>42829</v>
      </c>
      <c r="J13" s="5">
        <f t="shared" si="2"/>
        <v>41499</v>
      </c>
      <c r="K13" s="5">
        <f t="shared" si="3"/>
        <v>84328</v>
      </c>
      <c r="L13" s="5">
        <v>196</v>
      </c>
      <c r="M13" s="5">
        <v>131</v>
      </c>
      <c r="N13" s="5">
        <v>327</v>
      </c>
      <c r="O13" s="5">
        <v>11</v>
      </c>
      <c r="P13" s="5">
        <v>6</v>
      </c>
      <c r="Q13" s="5">
        <v>17</v>
      </c>
      <c r="R13" s="5">
        <v>207</v>
      </c>
      <c r="S13" s="5">
        <v>137</v>
      </c>
      <c r="T13" s="5">
        <v>344</v>
      </c>
      <c r="U13" s="5">
        <v>43036</v>
      </c>
      <c r="V13" s="5">
        <v>41636</v>
      </c>
      <c r="W13" s="5">
        <v>84672</v>
      </c>
      <c r="X13" s="2"/>
      <c r="Y13" s="2"/>
      <c r="Z13" s="2"/>
    </row>
    <row r="14" spans="1:26" ht="15" customHeight="1" x14ac:dyDescent="0.25">
      <c r="A14" s="14"/>
      <c r="B14" s="6" t="s">
        <v>8</v>
      </c>
      <c r="C14" s="7">
        <v>31765</v>
      </c>
      <c r="D14" s="7">
        <v>29599</v>
      </c>
      <c r="E14" s="7">
        <f t="shared" si="0"/>
        <v>61364</v>
      </c>
      <c r="F14" s="7">
        <v>1654</v>
      </c>
      <c r="G14" s="7">
        <v>1471</v>
      </c>
      <c r="H14" s="7">
        <v>3125</v>
      </c>
      <c r="I14" s="7">
        <f t="shared" si="1"/>
        <v>33419</v>
      </c>
      <c r="J14" s="7">
        <f t="shared" si="2"/>
        <v>31070</v>
      </c>
      <c r="K14" s="7">
        <f t="shared" si="3"/>
        <v>64489</v>
      </c>
      <c r="L14" s="7">
        <v>156</v>
      </c>
      <c r="M14" s="7">
        <v>138</v>
      </c>
      <c r="N14" s="7">
        <v>294</v>
      </c>
      <c r="O14" s="7">
        <v>0</v>
      </c>
      <c r="P14" s="7">
        <v>0</v>
      </c>
      <c r="Q14" s="7">
        <v>0</v>
      </c>
      <c r="R14" s="7">
        <v>156</v>
      </c>
      <c r="S14" s="7">
        <v>138</v>
      </c>
      <c r="T14" s="7">
        <v>294</v>
      </c>
      <c r="U14" s="7">
        <v>33575</v>
      </c>
      <c r="V14" s="7">
        <v>31208</v>
      </c>
      <c r="W14" s="7">
        <v>64783</v>
      </c>
      <c r="X14" s="2"/>
      <c r="Y14" s="2"/>
      <c r="Z14" s="2"/>
    </row>
    <row r="15" spans="1:26" ht="15" customHeight="1" x14ac:dyDescent="0.25">
      <c r="A15" s="14"/>
      <c r="B15" s="4" t="s">
        <v>9</v>
      </c>
      <c r="C15" s="5">
        <v>28601</v>
      </c>
      <c r="D15" s="5">
        <v>28342</v>
      </c>
      <c r="E15" s="5">
        <f t="shared" si="0"/>
        <v>56943</v>
      </c>
      <c r="F15" s="5">
        <v>534</v>
      </c>
      <c r="G15" s="5">
        <v>594</v>
      </c>
      <c r="H15" s="5">
        <v>1128</v>
      </c>
      <c r="I15" s="5">
        <f t="shared" si="1"/>
        <v>29135</v>
      </c>
      <c r="J15" s="5">
        <f t="shared" si="2"/>
        <v>28936</v>
      </c>
      <c r="K15" s="5">
        <f t="shared" si="3"/>
        <v>58071</v>
      </c>
      <c r="L15" s="5">
        <v>150</v>
      </c>
      <c r="M15" s="5">
        <v>102</v>
      </c>
      <c r="N15" s="5">
        <v>252</v>
      </c>
      <c r="O15" s="5">
        <v>4</v>
      </c>
      <c r="P15" s="5">
        <v>4</v>
      </c>
      <c r="Q15" s="5">
        <v>8</v>
      </c>
      <c r="R15" s="5">
        <v>154</v>
      </c>
      <c r="S15" s="5">
        <v>106</v>
      </c>
      <c r="T15" s="5">
        <v>260</v>
      </c>
      <c r="U15" s="5">
        <v>29289</v>
      </c>
      <c r="V15" s="5">
        <v>29042</v>
      </c>
      <c r="W15" s="5">
        <v>58331</v>
      </c>
      <c r="X15" s="2"/>
      <c r="Y15" s="2"/>
      <c r="Z15" s="2"/>
    </row>
    <row r="16" spans="1:26" ht="14.25" customHeight="1" x14ac:dyDescent="0.3">
      <c r="A16" s="14"/>
      <c r="B16" s="8" t="s">
        <v>3</v>
      </c>
      <c r="C16" s="9">
        <v>102204</v>
      </c>
      <c r="D16" s="9">
        <v>98397</v>
      </c>
      <c r="E16" s="9">
        <f t="shared" si="0"/>
        <v>200601</v>
      </c>
      <c r="F16" s="9">
        <v>3179</v>
      </c>
      <c r="G16" s="9">
        <v>3108</v>
      </c>
      <c r="H16" s="9">
        <v>6287</v>
      </c>
      <c r="I16" s="9">
        <f t="shared" si="1"/>
        <v>105383</v>
      </c>
      <c r="J16" s="9">
        <f t="shared" si="2"/>
        <v>101505</v>
      </c>
      <c r="K16" s="9">
        <f t="shared" si="3"/>
        <v>206888</v>
      </c>
      <c r="L16" s="9">
        <v>502</v>
      </c>
      <c r="M16" s="9">
        <v>371</v>
      </c>
      <c r="N16" s="9">
        <v>873</v>
      </c>
      <c r="O16" s="9">
        <v>15</v>
      </c>
      <c r="P16" s="9">
        <v>10</v>
      </c>
      <c r="Q16" s="9">
        <v>25</v>
      </c>
      <c r="R16" s="9">
        <v>517</v>
      </c>
      <c r="S16" s="9">
        <v>381</v>
      </c>
      <c r="T16" s="9">
        <v>898</v>
      </c>
      <c r="U16" s="9">
        <v>105900</v>
      </c>
      <c r="V16" s="9">
        <v>101886</v>
      </c>
      <c r="W16" s="9">
        <v>207786</v>
      </c>
      <c r="X16" s="2"/>
      <c r="Y16" s="2"/>
      <c r="Z16" s="2"/>
    </row>
    <row r="17" spans="1:26" ht="15" customHeight="1" x14ac:dyDescent="0.25">
      <c r="A17" s="13" t="s">
        <v>29</v>
      </c>
      <c r="B17" s="4" t="s">
        <v>10</v>
      </c>
      <c r="C17" s="5">
        <v>0</v>
      </c>
      <c r="D17" s="5">
        <v>0</v>
      </c>
      <c r="E17" s="5">
        <f t="shared" si="0"/>
        <v>0</v>
      </c>
      <c r="F17" s="5">
        <v>19806</v>
      </c>
      <c r="G17" s="5">
        <v>19498</v>
      </c>
      <c r="H17" s="5">
        <v>39304</v>
      </c>
      <c r="I17" s="5">
        <f t="shared" si="1"/>
        <v>19806</v>
      </c>
      <c r="J17" s="5">
        <f t="shared" si="2"/>
        <v>19498</v>
      </c>
      <c r="K17" s="5">
        <f t="shared" si="3"/>
        <v>39304</v>
      </c>
      <c r="L17" s="5">
        <v>0</v>
      </c>
      <c r="M17" s="5">
        <v>0</v>
      </c>
      <c r="N17" s="5">
        <v>0</v>
      </c>
      <c r="O17" s="5">
        <v>192</v>
      </c>
      <c r="P17" s="5">
        <v>119</v>
      </c>
      <c r="Q17" s="5">
        <v>311</v>
      </c>
      <c r="R17" s="5">
        <v>192</v>
      </c>
      <c r="S17" s="5">
        <v>119</v>
      </c>
      <c r="T17" s="5">
        <v>311</v>
      </c>
      <c r="U17" s="5">
        <v>19998</v>
      </c>
      <c r="V17" s="5">
        <v>19617</v>
      </c>
      <c r="W17" s="5">
        <v>39615</v>
      </c>
      <c r="X17" s="2"/>
      <c r="Y17" s="2"/>
      <c r="Z17" s="2"/>
    </row>
    <row r="18" spans="1:26" ht="15" customHeight="1" x14ac:dyDescent="0.25">
      <c r="A18" s="13"/>
      <c r="B18" s="6" t="s">
        <v>12</v>
      </c>
      <c r="C18" s="7">
        <v>0</v>
      </c>
      <c r="D18" s="7">
        <v>0</v>
      </c>
      <c r="E18" s="7">
        <f t="shared" si="0"/>
        <v>0</v>
      </c>
      <c r="F18" s="7">
        <v>5530</v>
      </c>
      <c r="G18" s="7">
        <v>5298</v>
      </c>
      <c r="H18" s="7">
        <v>10828</v>
      </c>
      <c r="I18" s="7">
        <f t="shared" si="1"/>
        <v>5530</v>
      </c>
      <c r="J18" s="7">
        <f t="shared" si="2"/>
        <v>5298</v>
      </c>
      <c r="K18" s="7">
        <f t="shared" si="3"/>
        <v>10828</v>
      </c>
      <c r="L18" s="7">
        <v>0</v>
      </c>
      <c r="M18" s="7">
        <v>0</v>
      </c>
      <c r="N18" s="7">
        <v>0</v>
      </c>
      <c r="O18" s="7">
        <v>46</v>
      </c>
      <c r="P18" s="7">
        <v>19</v>
      </c>
      <c r="Q18" s="7">
        <v>65</v>
      </c>
      <c r="R18" s="7">
        <v>46</v>
      </c>
      <c r="S18" s="7">
        <v>19</v>
      </c>
      <c r="T18" s="7">
        <v>65</v>
      </c>
      <c r="U18" s="7">
        <v>5576</v>
      </c>
      <c r="V18" s="7">
        <v>5317</v>
      </c>
      <c r="W18" s="7">
        <v>10893</v>
      </c>
      <c r="X18" s="2"/>
      <c r="Y18" s="2"/>
      <c r="Z18" s="2"/>
    </row>
    <row r="19" spans="1:26" ht="15" customHeight="1" x14ac:dyDescent="0.25">
      <c r="A19" s="13"/>
      <c r="B19" s="4" t="s">
        <v>13</v>
      </c>
      <c r="C19" s="5">
        <v>1033</v>
      </c>
      <c r="D19" s="5">
        <v>1040</v>
      </c>
      <c r="E19" s="5">
        <f t="shared" si="0"/>
        <v>2073</v>
      </c>
      <c r="F19" s="5">
        <v>6562</v>
      </c>
      <c r="G19" s="5">
        <v>6378</v>
      </c>
      <c r="H19" s="5">
        <v>12940</v>
      </c>
      <c r="I19" s="5">
        <f t="shared" si="1"/>
        <v>7595</v>
      </c>
      <c r="J19" s="5">
        <f t="shared" si="2"/>
        <v>7418</v>
      </c>
      <c r="K19" s="5">
        <f t="shared" si="3"/>
        <v>15013</v>
      </c>
      <c r="L19" s="5">
        <v>1</v>
      </c>
      <c r="M19" s="5">
        <v>1</v>
      </c>
      <c r="N19" s="5">
        <v>2</v>
      </c>
      <c r="O19" s="5">
        <v>56</v>
      </c>
      <c r="P19" s="5">
        <v>34</v>
      </c>
      <c r="Q19" s="5">
        <v>90</v>
      </c>
      <c r="R19" s="5">
        <v>57</v>
      </c>
      <c r="S19" s="5">
        <v>35</v>
      </c>
      <c r="T19" s="5">
        <v>92</v>
      </c>
      <c r="U19" s="5">
        <v>7652</v>
      </c>
      <c r="V19" s="5">
        <v>7453</v>
      </c>
      <c r="W19" s="5">
        <v>15105</v>
      </c>
      <c r="X19" s="2"/>
      <c r="Y19" s="2"/>
      <c r="Z19" s="2"/>
    </row>
    <row r="20" spans="1:26" ht="15" customHeight="1" x14ac:dyDescent="0.25">
      <c r="A20" s="13"/>
      <c r="B20" s="6" t="s">
        <v>14</v>
      </c>
      <c r="C20" s="7">
        <v>530</v>
      </c>
      <c r="D20" s="7">
        <v>524</v>
      </c>
      <c r="E20" s="7">
        <f t="shared" si="0"/>
        <v>1054</v>
      </c>
      <c r="F20" s="7">
        <v>4706</v>
      </c>
      <c r="G20" s="7">
        <v>4506</v>
      </c>
      <c r="H20" s="7">
        <v>9212</v>
      </c>
      <c r="I20" s="7">
        <f t="shared" si="1"/>
        <v>5236</v>
      </c>
      <c r="J20" s="7">
        <f t="shared" si="2"/>
        <v>5030</v>
      </c>
      <c r="K20" s="7">
        <f t="shared" si="3"/>
        <v>10266</v>
      </c>
      <c r="L20" s="7">
        <v>0</v>
      </c>
      <c r="M20" s="7">
        <v>0</v>
      </c>
      <c r="N20" s="7">
        <v>0</v>
      </c>
      <c r="O20" s="7">
        <v>45</v>
      </c>
      <c r="P20" s="7">
        <v>52</v>
      </c>
      <c r="Q20" s="7">
        <v>97</v>
      </c>
      <c r="R20" s="7">
        <v>45</v>
      </c>
      <c r="S20" s="7">
        <v>52</v>
      </c>
      <c r="T20" s="7">
        <v>97</v>
      </c>
      <c r="U20" s="7">
        <v>5281</v>
      </c>
      <c r="V20" s="7">
        <v>5082</v>
      </c>
      <c r="W20" s="7">
        <v>10363</v>
      </c>
      <c r="X20" s="2"/>
      <c r="Y20" s="2"/>
      <c r="Z20" s="2"/>
    </row>
    <row r="21" spans="1:26" ht="15" customHeight="1" x14ac:dyDescent="0.25">
      <c r="A21" s="13"/>
      <c r="B21" s="4" t="s">
        <v>11</v>
      </c>
      <c r="C21" s="5">
        <v>0</v>
      </c>
      <c r="D21" s="5">
        <v>0</v>
      </c>
      <c r="E21" s="5">
        <f t="shared" si="0"/>
        <v>0</v>
      </c>
      <c r="F21" s="5">
        <v>5173</v>
      </c>
      <c r="G21" s="5">
        <v>5077</v>
      </c>
      <c r="H21" s="5">
        <v>10250</v>
      </c>
      <c r="I21" s="5">
        <f t="shared" si="1"/>
        <v>5173</v>
      </c>
      <c r="J21" s="5">
        <f t="shared" si="2"/>
        <v>5077</v>
      </c>
      <c r="K21" s="5">
        <f t="shared" si="3"/>
        <v>10250</v>
      </c>
      <c r="L21" s="5">
        <v>0</v>
      </c>
      <c r="M21" s="5">
        <v>0</v>
      </c>
      <c r="N21" s="5">
        <v>0</v>
      </c>
      <c r="O21" s="5">
        <v>115</v>
      </c>
      <c r="P21" s="5">
        <v>78</v>
      </c>
      <c r="Q21" s="5">
        <v>193</v>
      </c>
      <c r="R21" s="5">
        <v>115</v>
      </c>
      <c r="S21" s="5">
        <v>78</v>
      </c>
      <c r="T21" s="5">
        <v>193</v>
      </c>
      <c r="U21" s="5">
        <v>5288</v>
      </c>
      <c r="V21" s="5">
        <v>5155</v>
      </c>
      <c r="W21" s="5">
        <v>10443</v>
      </c>
      <c r="X21" s="2"/>
      <c r="Y21" s="2"/>
      <c r="Z21" s="2"/>
    </row>
    <row r="22" spans="1:26" ht="14.25" customHeight="1" x14ac:dyDescent="0.3">
      <c r="A22" s="13"/>
      <c r="B22" s="8" t="s">
        <v>3</v>
      </c>
      <c r="C22" s="9">
        <v>1563</v>
      </c>
      <c r="D22" s="9">
        <v>1564</v>
      </c>
      <c r="E22" s="9">
        <f t="shared" si="0"/>
        <v>3127</v>
      </c>
      <c r="F22" s="9">
        <v>41777</v>
      </c>
      <c r="G22" s="9">
        <v>40757</v>
      </c>
      <c r="H22" s="9">
        <v>82534</v>
      </c>
      <c r="I22" s="9">
        <f t="shared" si="1"/>
        <v>43340</v>
      </c>
      <c r="J22" s="9">
        <f t="shared" si="2"/>
        <v>42321</v>
      </c>
      <c r="K22" s="9">
        <f t="shared" si="3"/>
        <v>85661</v>
      </c>
      <c r="L22" s="9">
        <v>1</v>
      </c>
      <c r="M22" s="9">
        <v>1</v>
      </c>
      <c r="N22" s="9">
        <v>2</v>
      </c>
      <c r="O22" s="9">
        <v>454</v>
      </c>
      <c r="P22" s="9">
        <v>302</v>
      </c>
      <c r="Q22" s="9">
        <v>756</v>
      </c>
      <c r="R22" s="9">
        <v>455</v>
      </c>
      <c r="S22" s="9">
        <v>303</v>
      </c>
      <c r="T22" s="9">
        <v>758</v>
      </c>
      <c r="U22" s="9">
        <v>43795</v>
      </c>
      <c r="V22" s="9">
        <v>42624</v>
      </c>
      <c r="W22" s="9">
        <v>86419</v>
      </c>
      <c r="X22" s="2"/>
      <c r="Y22" s="2"/>
      <c r="Z22" s="2"/>
    </row>
    <row r="23" spans="1:26" ht="15" customHeight="1" x14ac:dyDescent="0.25">
      <c r="A23" s="15" t="s">
        <v>30</v>
      </c>
      <c r="B23" s="4" t="s">
        <v>15</v>
      </c>
      <c r="C23" s="5">
        <v>124</v>
      </c>
      <c r="D23" s="5">
        <v>119</v>
      </c>
      <c r="E23" s="5">
        <f t="shared" si="0"/>
        <v>243</v>
      </c>
      <c r="F23" s="5">
        <v>24907</v>
      </c>
      <c r="G23" s="5">
        <v>24134</v>
      </c>
      <c r="H23" s="5">
        <v>49041</v>
      </c>
      <c r="I23" s="5">
        <f t="shared" si="1"/>
        <v>25031</v>
      </c>
      <c r="J23" s="5">
        <f t="shared" si="2"/>
        <v>24253</v>
      </c>
      <c r="K23" s="5">
        <f t="shared" si="3"/>
        <v>49284</v>
      </c>
      <c r="L23" s="5">
        <v>0</v>
      </c>
      <c r="M23" s="5">
        <v>0</v>
      </c>
      <c r="N23" s="5">
        <v>0</v>
      </c>
      <c r="O23" s="5">
        <v>107</v>
      </c>
      <c r="P23" s="5">
        <v>63</v>
      </c>
      <c r="Q23" s="5">
        <v>170</v>
      </c>
      <c r="R23" s="5">
        <v>107</v>
      </c>
      <c r="S23" s="5">
        <v>63</v>
      </c>
      <c r="T23" s="5">
        <v>170</v>
      </c>
      <c r="U23" s="5">
        <v>25138</v>
      </c>
      <c r="V23" s="5">
        <v>24316</v>
      </c>
      <c r="W23" s="5">
        <v>49454</v>
      </c>
      <c r="X23" s="2"/>
      <c r="Y23" s="2"/>
      <c r="Z23" s="2"/>
    </row>
    <row r="24" spans="1:26" ht="15" customHeight="1" x14ac:dyDescent="0.25">
      <c r="A24" s="15"/>
      <c r="B24" s="6" t="s">
        <v>16</v>
      </c>
      <c r="C24" s="7">
        <v>11686</v>
      </c>
      <c r="D24" s="7">
        <v>11620</v>
      </c>
      <c r="E24" s="7">
        <f t="shared" si="0"/>
        <v>23306</v>
      </c>
      <c r="F24" s="7">
        <v>21242</v>
      </c>
      <c r="G24" s="7">
        <v>20453</v>
      </c>
      <c r="H24" s="7">
        <v>41695</v>
      </c>
      <c r="I24" s="7">
        <f t="shared" si="1"/>
        <v>32928</v>
      </c>
      <c r="J24" s="7">
        <f t="shared" si="2"/>
        <v>32073</v>
      </c>
      <c r="K24" s="7">
        <f t="shared" si="3"/>
        <v>65001</v>
      </c>
      <c r="L24" s="7">
        <v>74</v>
      </c>
      <c r="M24" s="7">
        <v>48</v>
      </c>
      <c r="N24" s="7">
        <v>122</v>
      </c>
      <c r="O24" s="7">
        <v>245</v>
      </c>
      <c r="P24" s="7">
        <v>141</v>
      </c>
      <c r="Q24" s="7">
        <v>386</v>
      </c>
      <c r="R24" s="7">
        <v>319</v>
      </c>
      <c r="S24" s="7">
        <v>189</v>
      </c>
      <c r="T24" s="7">
        <v>508</v>
      </c>
      <c r="U24" s="7">
        <v>33247</v>
      </c>
      <c r="V24" s="7">
        <v>32262</v>
      </c>
      <c r="W24" s="7">
        <v>65509</v>
      </c>
      <c r="X24" s="2"/>
      <c r="Y24" s="2"/>
      <c r="Z24" s="2"/>
    </row>
    <row r="25" spans="1:26" ht="15" customHeight="1" x14ac:dyDescent="0.25">
      <c r="A25" s="15"/>
      <c r="B25" s="4" t="s">
        <v>17</v>
      </c>
      <c r="C25" s="5">
        <v>5024</v>
      </c>
      <c r="D25" s="5">
        <v>4853</v>
      </c>
      <c r="E25" s="5">
        <f t="shared" si="0"/>
        <v>9877</v>
      </c>
      <c r="F25" s="5">
        <v>15247</v>
      </c>
      <c r="G25" s="5">
        <v>14891</v>
      </c>
      <c r="H25" s="5">
        <v>30138</v>
      </c>
      <c r="I25" s="5">
        <f t="shared" si="1"/>
        <v>20271</v>
      </c>
      <c r="J25" s="5">
        <f t="shared" si="2"/>
        <v>19744</v>
      </c>
      <c r="K25" s="5">
        <f t="shared" si="3"/>
        <v>40015</v>
      </c>
      <c r="L25" s="5">
        <v>12</v>
      </c>
      <c r="M25" s="5">
        <v>11</v>
      </c>
      <c r="N25" s="5">
        <v>23</v>
      </c>
      <c r="O25" s="5">
        <v>95</v>
      </c>
      <c r="P25" s="5">
        <v>71</v>
      </c>
      <c r="Q25" s="5">
        <v>166</v>
      </c>
      <c r="R25" s="5">
        <v>107</v>
      </c>
      <c r="S25" s="5">
        <v>82</v>
      </c>
      <c r="T25" s="5">
        <v>189</v>
      </c>
      <c r="U25" s="5">
        <v>20378</v>
      </c>
      <c r="V25" s="5">
        <v>19826</v>
      </c>
      <c r="W25" s="5">
        <v>40204</v>
      </c>
      <c r="X25" s="2"/>
      <c r="Y25" s="2"/>
      <c r="Z25" s="2"/>
    </row>
    <row r="26" spans="1:26" ht="14.25" customHeight="1" x14ac:dyDescent="0.3">
      <c r="A26" s="15"/>
      <c r="B26" s="8" t="s">
        <v>3</v>
      </c>
      <c r="C26" s="9">
        <v>16834</v>
      </c>
      <c r="D26" s="9">
        <v>16592</v>
      </c>
      <c r="E26" s="9">
        <f t="shared" si="0"/>
        <v>33426</v>
      </c>
      <c r="F26" s="9">
        <v>61396</v>
      </c>
      <c r="G26" s="9">
        <v>59478</v>
      </c>
      <c r="H26" s="9">
        <v>120874</v>
      </c>
      <c r="I26" s="9">
        <f t="shared" si="1"/>
        <v>78230</v>
      </c>
      <c r="J26" s="9">
        <f t="shared" si="2"/>
        <v>76070</v>
      </c>
      <c r="K26" s="9">
        <f t="shared" si="3"/>
        <v>154300</v>
      </c>
      <c r="L26" s="9">
        <v>86</v>
      </c>
      <c r="M26" s="9">
        <v>59</v>
      </c>
      <c r="N26" s="9">
        <v>145</v>
      </c>
      <c r="O26" s="9">
        <v>447</v>
      </c>
      <c r="P26" s="9">
        <v>275</v>
      </c>
      <c r="Q26" s="9">
        <v>722</v>
      </c>
      <c r="R26" s="9">
        <v>533</v>
      </c>
      <c r="S26" s="9">
        <v>334</v>
      </c>
      <c r="T26" s="9">
        <v>867</v>
      </c>
      <c r="U26" s="9">
        <v>78763</v>
      </c>
      <c r="V26" s="9">
        <v>76404</v>
      </c>
      <c r="W26" s="9">
        <v>155167</v>
      </c>
      <c r="X26" s="2"/>
      <c r="Y26" s="2"/>
      <c r="Z26" s="2"/>
    </row>
    <row r="27" spans="1:26" ht="12.75" customHeight="1" x14ac:dyDescent="0.25">
      <c r="A27" s="13" t="s">
        <v>31</v>
      </c>
      <c r="B27" s="4" t="s">
        <v>18</v>
      </c>
      <c r="C27" s="5">
        <v>63026</v>
      </c>
      <c r="D27" s="5">
        <v>60339</v>
      </c>
      <c r="E27" s="5">
        <f t="shared" si="0"/>
        <v>123365</v>
      </c>
      <c r="F27" s="5">
        <v>6280</v>
      </c>
      <c r="G27" s="5">
        <v>6250</v>
      </c>
      <c r="H27" s="5">
        <v>12530</v>
      </c>
      <c r="I27" s="5">
        <f t="shared" si="1"/>
        <v>69306</v>
      </c>
      <c r="J27" s="5">
        <f t="shared" si="2"/>
        <v>66589</v>
      </c>
      <c r="K27" s="5">
        <f t="shared" si="3"/>
        <v>135895</v>
      </c>
      <c r="L27" s="5">
        <v>414</v>
      </c>
      <c r="M27" s="5">
        <v>229</v>
      </c>
      <c r="N27" s="5">
        <v>643</v>
      </c>
      <c r="O27" s="5">
        <v>31</v>
      </c>
      <c r="P27" s="5">
        <v>20</v>
      </c>
      <c r="Q27" s="5">
        <v>51</v>
      </c>
      <c r="R27" s="5">
        <v>445</v>
      </c>
      <c r="S27" s="5">
        <v>249</v>
      </c>
      <c r="T27" s="5">
        <v>694</v>
      </c>
      <c r="U27" s="5">
        <v>69751</v>
      </c>
      <c r="V27" s="5">
        <v>66838</v>
      </c>
      <c r="W27" s="5">
        <v>136589</v>
      </c>
      <c r="X27" s="2"/>
      <c r="Y27" s="2"/>
      <c r="Z27" s="2"/>
    </row>
    <row r="28" spans="1:26" ht="15" customHeight="1" x14ac:dyDescent="0.25">
      <c r="A28" s="13"/>
      <c r="B28" s="6" t="s">
        <v>19</v>
      </c>
      <c r="C28" s="7">
        <v>24846</v>
      </c>
      <c r="D28" s="7">
        <v>24451</v>
      </c>
      <c r="E28" s="7">
        <f t="shared" si="0"/>
        <v>49297</v>
      </c>
      <c r="F28" s="7">
        <v>9754</v>
      </c>
      <c r="G28" s="7">
        <v>9643</v>
      </c>
      <c r="H28" s="7">
        <v>19397</v>
      </c>
      <c r="I28" s="7">
        <f t="shared" si="1"/>
        <v>34600</v>
      </c>
      <c r="J28" s="7">
        <f t="shared" si="2"/>
        <v>34094</v>
      </c>
      <c r="K28" s="7">
        <f t="shared" si="3"/>
        <v>68694</v>
      </c>
      <c r="L28" s="7">
        <v>141</v>
      </c>
      <c r="M28" s="7">
        <v>78</v>
      </c>
      <c r="N28" s="7">
        <v>219</v>
      </c>
      <c r="O28" s="7">
        <v>49</v>
      </c>
      <c r="P28" s="7">
        <v>16</v>
      </c>
      <c r="Q28" s="7">
        <v>65</v>
      </c>
      <c r="R28" s="7">
        <v>190</v>
      </c>
      <c r="S28" s="7">
        <v>94</v>
      </c>
      <c r="T28" s="7">
        <v>284</v>
      </c>
      <c r="U28" s="7">
        <v>34790</v>
      </c>
      <c r="V28" s="7">
        <v>34188</v>
      </c>
      <c r="W28" s="7">
        <v>68978</v>
      </c>
      <c r="X28" s="2"/>
      <c r="Y28" s="2"/>
      <c r="Z28" s="2"/>
    </row>
    <row r="29" spans="1:26" ht="14.25" customHeight="1" x14ac:dyDescent="0.3">
      <c r="A29" s="13"/>
      <c r="B29" s="8" t="s">
        <v>3</v>
      </c>
      <c r="C29" s="9">
        <v>87872</v>
      </c>
      <c r="D29" s="9">
        <v>84790</v>
      </c>
      <c r="E29" s="9">
        <f t="shared" si="0"/>
        <v>172662</v>
      </c>
      <c r="F29" s="9">
        <v>16034</v>
      </c>
      <c r="G29" s="9">
        <v>15893</v>
      </c>
      <c r="H29" s="9">
        <v>31927</v>
      </c>
      <c r="I29" s="9">
        <f t="shared" si="1"/>
        <v>103906</v>
      </c>
      <c r="J29" s="9">
        <f t="shared" si="2"/>
        <v>100683</v>
      </c>
      <c r="K29" s="9">
        <f t="shared" si="3"/>
        <v>204589</v>
      </c>
      <c r="L29" s="9">
        <v>555</v>
      </c>
      <c r="M29" s="9">
        <v>307</v>
      </c>
      <c r="N29" s="9">
        <v>862</v>
      </c>
      <c r="O29" s="9">
        <v>80</v>
      </c>
      <c r="P29" s="9">
        <v>36</v>
      </c>
      <c r="Q29" s="9">
        <v>116</v>
      </c>
      <c r="R29" s="9">
        <v>635</v>
      </c>
      <c r="S29" s="9">
        <v>343</v>
      </c>
      <c r="T29" s="9">
        <v>978</v>
      </c>
      <c r="U29" s="9">
        <v>104541</v>
      </c>
      <c r="V29" s="9">
        <v>101026</v>
      </c>
      <c r="W29" s="9">
        <v>205567</v>
      </c>
      <c r="X29" s="2"/>
      <c r="Y29" s="2"/>
      <c r="Z29" s="2"/>
    </row>
    <row r="30" spans="1:26" ht="15" customHeight="1" x14ac:dyDescent="0.25">
      <c r="A30" s="15" t="s">
        <v>32</v>
      </c>
      <c r="B30" s="4" t="s">
        <v>20</v>
      </c>
      <c r="C30" s="5">
        <v>39421</v>
      </c>
      <c r="D30" s="5">
        <v>38672</v>
      </c>
      <c r="E30" s="5">
        <f t="shared" si="0"/>
        <v>78093</v>
      </c>
      <c r="F30" s="5">
        <v>4533</v>
      </c>
      <c r="G30" s="5">
        <v>4415</v>
      </c>
      <c r="H30" s="5">
        <v>8948</v>
      </c>
      <c r="I30" s="5">
        <f t="shared" si="1"/>
        <v>43954</v>
      </c>
      <c r="J30" s="5">
        <f t="shared" si="2"/>
        <v>43087</v>
      </c>
      <c r="K30" s="5">
        <f t="shared" si="3"/>
        <v>87041</v>
      </c>
      <c r="L30" s="5">
        <v>206</v>
      </c>
      <c r="M30" s="5">
        <v>139</v>
      </c>
      <c r="N30" s="5">
        <v>345</v>
      </c>
      <c r="O30" s="5">
        <v>6</v>
      </c>
      <c r="P30" s="5">
        <v>2</v>
      </c>
      <c r="Q30" s="5">
        <v>8</v>
      </c>
      <c r="R30" s="5">
        <v>212</v>
      </c>
      <c r="S30" s="5">
        <v>141</v>
      </c>
      <c r="T30" s="5">
        <v>353</v>
      </c>
      <c r="U30" s="5">
        <v>44166</v>
      </c>
      <c r="V30" s="5">
        <v>43228</v>
      </c>
      <c r="W30" s="5">
        <v>87394</v>
      </c>
      <c r="X30" s="2"/>
      <c r="Y30" s="2"/>
      <c r="Z30" s="2"/>
    </row>
    <row r="31" spans="1:26" ht="15" customHeight="1" x14ac:dyDescent="0.25">
      <c r="A31" s="15"/>
      <c r="B31" s="6" t="s">
        <v>21</v>
      </c>
      <c r="C31" s="7">
        <v>17572</v>
      </c>
      <c r="D31" s="7">
        <v>17285</v>
      </c>
      <c r="E31" s="7">
        <f t="shared" si="0"/>
        <v>34857</v>
      </c>
      <c r="F31" s="7">
        <v>2145</v>
      </c>
      <c r="G31" s="7">
        <v>2064</v>
      </c>
      <c r="H31" s="7">
        <v>4209</v>
      </c>
      <c r="I31" s="7">
        <f t="shared" si="1"/>
        <v>19717</v>
      </c>
      <c r="J31" s="7">
        <f t="shared" si="2"/>
        <v>19349</v>
      </c>
      <c r="K31" s="7">
        <f t="shared" si="3"/>
        <v>39066</v>
      </c>
      <c r="L31" s="7">
        <v>97</v>
      </c>
      <c r="M31" s="7">
        <v>56</v>
      </c>
      <c r="N31" s="7">
        <v>153</v>
      </c>
      <c r="O31" s="7">
        <v>8</v>
      </c>
      <c r="P31" s="7">
        <v>3</v>
      </c>
      <c r="Q31" s="7">
        <v>11</v>
      </c>
      <c r="R31" s="7">
        <v>105</v>
      </c>
      <c r="S31" s="7">
        <v>59</v>
      </c>
      <c r="T31" s="7">
        <v>164</v>
      </c>
      <c r="U31" s="7">
        <v>19822</v>
      </c>
      <c r="V31" s="7">
        <v>19408</v>
      </c>
      <c r="W31" s="7">
        <v>39230</v>
      </c>
      <c r="X31" s="2"/>
      <c r="Y31" s="2"/>
      <c r="Z31" s="2"/>
    </row>
    <row r="32" spans="1:26" ht="14.25" customHeight="1" x14ac:dyDescent="0.3">
      <c r="A32" s="15"/>
      <c r="B32" s="8" t="s">
        <v>3</v>
      </c>
      <c r="C32" s="9">
        <v>56993</v>
      </c>
      <c r="D32" s="9">
        <v>55957</v>
      </c>
      <c r="E32" s="9">
        <f t="shared" si="0"/>
        <v>112950</v>
      </c>
      <c r="F32" s="9">
        <v>6678</v>
      </c>
      <c r="G32" s="9">
        <v>6479</v>
      </c>
      <c r="H32" s="9">
        <v>13157</v>
      </c>
      <c r="I32" s="9">
        <f t="shared" si="1"/>
        <v>63671</v>
      </c>
      <c r="J32" s="9">
        <f t="shared" si="2"/>
        <v>62436</v>
      </c>
      <c r="K32" s="9">
        <f t="shared" si="3"/>
        <v>126107</v>
      </c>
      <c r="L32" s="9">
        <v>303</v>
      </c>
      <c r="M32" s="9">
        <v>195</v>
      </c>
      <c r="N32" s="9">
        <v>498</v>
      </c>
      <c r="O32" s="9">
        <v>14</v>
      </c>
      <c r="P32" s="9">
        <v>5</v>
      </c>
      <c r="Q32" s="9">
        <v>19</v>
      </c>
      <c r="R32" s="9">
        <v>317</v>
      </c>
      <c r="S32" s="9">
        <v>200</v>
      </c>
      <c r="T32" s="9">
        <v>517</v>
      </c>
      <c r="U32" s="9">
        <v>63988</v>
      </c>
      <c r="V32" s="9">
        <v>62636</v>
      </c>
      <c r="W32" s="9">
        <v>126624</v>
      </c>
      <c r="X32" s="2"/>
      <c r="Y32" s="2"/>
      <c r="Z32" s="2"/>
    </row>
    <row r="33" spans="1:26" ht="15" customHeight="1" x14ac:dyDescent="0.25">
      <c r="A33" s="13" t="s">
        <v>33</v>
      </c>
      <c r="B33" s="4" t="s">
        <v>22</v>
      </c>
      <c r="C33" s="5">
        <v>26405</v>
      </c>
      <c r="D33" s="5">
        <v>26070</v>
      </c>
      <c r="E33" s="5">
        <f t="shared" si="0"/>
        <v>52475</v>
      </c>
      <c r="F33" s="5">
        <v>10079</v>
      </c>
      <c r="G33" s="5">
        <v>10054</v>
      </c>
      <c r="H33" s="5">
        <v>20133</v>
      </c>
      <c r="I33" s="5">
        <f t="shared" si="1"/>
        <v>36484</v>
      </c>
      <c r="J33" s="5">
        <f t="shared" si="2"/>
        <v>36124</v>
      </c>
      <c r="K33" s="5">
        <f t="shared" si="3"/>
        <v>72608</v>
      </c>
      <c r="L33" s="5">
        <v>120</v>
      </c>
      <c r="M33" s="5">
        <v>63</v>
      </c>
      <c r="N33" s="5">
        <v>183</v>
      </c>
      <c r="O33" s="5">
        <v>35</v>
      </c>
      <c r="P33" s="5">
        <v>20</v>
      </c>
      <c r="Q33" s="5">
        <v>55</v>
      </c>
      <c r="R33" s="5">
        <v>155</v>
      </c>
      <c r="S33" s="5">
        <v>83</v>
      </c>
      <c r="T33" s="5">
        <v>238</v>
      </c>
      <c r="U33" s="5">
        <v>36639</v>
      </c>
      <c r="V33" s="5">
        <v>36207</v>
      </c>
      <c r="W33" s="5">
        <v>72846</v>
      </c>
      <c r="X33" s="2"/>
      <c r="Y33" s="2"/>
      <c r="Z33" s="2"/>
    </row>
    <row r="34" spans="1:26" ht="15" customHeight="1" x14ac:dyDescent="0.25">
      <c r="A34" s="13"/>
      <c r="B34" s="6" t="s">
        <v>23</v>
      </c>
      <c r="C34" s="7">
        <v>23012</v>
      </c>
      <c r="D34" s="7">
        <v>22545</v>
      </c>
      <c r="E34" s="7">
        <f t="shared" si="0"/>
        <v>45557</v>
      </c>
      <c r="F34" s="7">
        <v>1148</v>
      </c>
      <c r="G34" s="7">
        <v>1238</v>
      </c>
      <c r="H34" s="7">
        <v>2386</v>
      </c>
      <c r="I34" s="7">
        <f t="shared" si="1"/>
        <v>24160</v>
      </c>
      <c r="J34" s="7">
        <f t="shared" si="2"/>
        <v>23783</v>
      </c>
      <c r="K34" s="7">
        <f t="shared" si="3"/>
        <v>47943</v>
      </c>
      <c r="L34" s="7">
        <v>116</v>
      </c>
      <c r="M34" s="7">
        <v>89</v>
      </c>
      <c r="N34" s="7">
        <v>205</v>
      </c>
      <c r="O34" s="7">
        <v>2</v>
      </c>
      <c r="P34" s="7">
        <v>0</v>
      </c>
      <c r="Q34" s="7">
        <v>2</v>
      </c>
      <c r="R34" s="7">
        <v>118</v>
      </c>
      <c r="S34" s="7">
        <v>89</v>
      </c>
      <c r="T34" s="7">
        <v>207</v>
      </c>
      <c r="U34" s="7">
        <v>24278</v>
      </c>
      <c r="V34" s="7">
        <v>23872</v>
      </c>
      <c r="W34" s="7">
        <v>48150</v>
      </c>
      <c r="X34" s="2"/>
      <c r="Y34" s="2"/>
      <c r="Z34" s="2"/>
    </row>
    <row r="35" spans="1:26" ht="14.25" customHeight="1" x14ac:dyDescent="0.3">
      <c r="A35" s="13"/>
      <c r="B35" s="8" t="s">
        <v>3</v>
      </c>
      <c r="C35" s="9">
        <v>49417</v>
      </c>
      <c r="D35" s="9">
        <v>48615</v>
      </c>
      <c r="E35" s="9">
        <f t="shared" si="0"/>
        <v>98032</v>
      </c>
      <c r="F35" s="9">
        <v>11227</v>
      </c>
      <c r="G35" s="9">
        <v>11292</v>
      </c>
      <c r="H35" s="9">
        <v>22519</v>
      </c>
      <c r="I35" s="9">
        <f t="shared" si="1"/>
        <v>60644</v>
      </c>
      <c r="J35" s="9">
        <f t="shared" si="2"/>
        <v>59907</v>
      </c>
      <c r="K35" s="9">
        <f t="shared" si="3"/>
        <v>120551</v>
      </c>
      <c r="L35" s="9">
        <v>236</v>
      </c>
      <c r="M35" s="9">
        <v>152</v>
      </c>
      <c r="N35" s="9">
        <v>388</v>
      </c>
      <c r="O35" s="9">
        <v>37</v>
      </c>
      <c r="P35" s="9">
        <v>20</v>
      </c>
      <c r="Q35" s="9">
        <v>57</v>
      </c>
      <c r="R35" s="9">
        <v>273</v>
      </c>
      <c r="S35" s="9">
        <v>172</v>
      </c>
      <c r="T35" s="9">
        <v>445</v>
      </c>
      <c r="U35" s="9">
        <v>60917</v>
      </c>
      <c r="V35" s="9">
        <v>60079</v>
      </c>
      <c r="W35" s="9">
        <v>120996</v>
      </c>
      <c r="X35" s="2"/>
      <c r="Y35" s="2"/>
      <c r="Z35" s="2"/>
    </row>
    <row r="36" spans="1:26" ht="12.75" customHeight="1" x14ac:dyDescent="0.25">
      <c r="A36" s="14" t="s">
        <v>34</v>
      </c>
      <c r="B36" s="4" t="s">
        <v>24</v>
      </c>
      <c r="C36" s="5">
        <v>40510</v>
      </c>
      <c r="D36" s="5">
        <v>39558</v>
      </c>
      <c r="E36" s="5">
        <f t="shared" si="0"/>
        <v>80068</v>
      </c>
      <c r="F36" s="5">
        <v>5328</v>
      </c>
      <c r="G36" s="5">
        <v>5182</v>
      </c>
      <c r="H36" s="5">
        <v>10510</v>
      </c>
      <c r="I36" s="5">
        <f t="shared" si="1"/>
        <v>45838</v>
      </c>
      <c r="J36" s="5">
        <f t="shared" si="2"/>
        <v>44740</v>
      </c>
      <c r="K36" s="5">
        <f t="shared" si="3"/>
        <v>90578</v>
      </c>
      <c r="L36" s="5">
        <v>246</v>
      </c>
      <c r="M36" s="5">
        <v>151</v>
      </c>
      <c r="N36" s="5">
        <v>397</v>
      </c>
      <c r="O36" s="5">
        <v>20</v>
      </c>
      <c r="P36" s="5">
        <v>13</v>
      </c>
      <c r="Q36" s="5">
        <v>33</v>
      </c>
      <c r="R36" s="5">
        <v>266</v>
      </c>
      <c r="S36" s="5">
        <v>164</v>
      </c>
      <c r="T36" s="5">
        <v>430</v>
      </c>
      <c r="U36" s="5">
        <v>46104</v>
      </c>
      <c r="V36" s="5">
        <v>44904</v>
      </c>
      <c r="W36" s="5">
        <v>91008</v>
      </c>
      <c r="X36" s="2"/>
      <c r="Y36" s="2"/>
      <c r="Z36" s="2"/>
    </row>
    <row r="37" spans="1:26" ht="15" customHeight="1" x14ac:dyDescent="0.25">
      <c r="A37" s="14"/>
      <c r="B37" s="6" t="s">
        <v>25</v>
      </c>
      <c r="C37" s="7">
        <v>27124</v>
      </c>
      <c r="D37" s="7">
        <v>26801</v>
      </c>
      <c r="E37" s="7">
        <f t="shared" si="0"/>
        <v>53925</v>
      </c>
      <c r="F37" s="7">
        <v>5485</v>
      </c>
      <c r="G37" s="7">
        <v>5520</v>
      </c>
      <c r="H37" s="7">
        <v>11005</v>
      </c>
      <c r="I37" s="7">
        <f t="shared" si="1"/>
        <v>32609</v>
      </c>
      <c r="J37" s="7">
        <f t="shared" si="2"/>
        <v>32321</v>
      </c>
      <c r="K37" s="7">
        <f t="shared" si="3"/>
        <v>64930</v>
      </c>
      <c r="L37" s="7">
        <v>170</v>
      </c>
      <c r="M37" s="7">
        <v>114</v>
      </c>
      <c r="N37" s="7">
        <v>284</v>
      </c>
      <c r="O37" s="7">
        <v>20</v>
      </c>
      <c r="P37" s="7">
        <v>11</v>
      </c>
      <c r="Q37" s="7">
        <v>31</v>
      </c>
      <c r="R37" s="7">
        <v>190</v>
      </c>
      <c r="S37" s="7">
        <v>125</v>
      </c>
      <c r="T37" s="7">
        <v>315</v>
      </c>
      <c r="U37" s="7">
        <v>32799</v>
      </c>
      <c r="V37" s="7">
        <v>32446</v>
      </c>
      <c r="W37" s="7">
        <v>65245</v>
      </c>
      <c r="X37" s="2"/>
      <c r="Y37" s="2"/>
      <c r="Z37" s="2"/>
    </row>
    <row r="38" spans="1:26" ht="14.25" customHeight="1" x14ac:dyDescent="0.3">
      <c r="A38" s="14"/>
      <c r="B38" s="8" t="s">
        <v>3</v>
      </c>
      <c r="C38" s="9">
        <v>67634</v>
      </c>
      <c r="D38" s="9">
        <v>66359</v>
      </c>
      <c r="E38" s="9">
        <f t="shared" si="0"/>
        <v>133993</v>
      </c>
      <c r="F38" s="9">
        <v>10813</v>
      </c>
      <c r="G38" s="9">
        <v>10702</v>
      </c>
      <c r="H38" s="9">
        <v>21515</v>
      </c>
      <c r="I38" s="9">
        <f t="shared" si="1"/>
        <v>78447</v>
      </c>
      <c r="J38" s="9">
        <f t="shared" si="2"/>
        <v>77061</v>
      </c>
      <c r="K38" s="9">
        <f t="shared" si="3"/>
        <v>155508</v>
      </c>
      <c r="L38" s="9">
        <v>416</v>
      </c>
      <c r="M38" s="9">
        <v>265</v>
      </c>
      <c r="N38" s="9">
        <v>681</v>
      </c>
      <c r="O38" s="9">
        <v>40</v>
      </c>
      <c r="P38" s="9">
        <v>24</v>
      </c>
      <c r="Q38" s="9">
        <v>64</v>
      </c>
      <c r="R38" s="9">
        <v>456</v>
      </c>
      <c r="S38" s="9">
        <v>289</v>
      </c>
      <c r="T38" s="9">
        <v>745</v>
      </c>
      <c r="U38" s="9">
        <v>78903</v>
      </c>
      <c r="V38" s="9">
        <v>77350</v>
      </c>
      <c r="W38" s="9">
        <v>156253</v>
      </c>
      <c r="X38" s="2"/>
      <c r="Y38" s="2"/>
      <c r="Z38" s="2"/>
    </row>
    <row r="39" spans="1:26" ht="18" x14ac:dyDescent="0.35">
      <c r="A39" s="12" t="s">
        <v>39</v>
      </c>
      <c r="B39" s="12"/>
      <c r="C39" s="10">
        <f>C8+C12+C16+C22+C26+C29+C32+C35+C38</f>
        <v>611769</v>
      </c>
      <c r="D39" s="10">
        <f>D8+D12+D16+D22+D26+D29+D32+D35+D38</f>
        <v>595870</v>
      </c>
      <c r="E39" s="10">
        <f t="shared" si="0"/>
        <v>1207639</v>
      </c>
      <c r="F39" s="10">
        <f>F8+F12+F16+F22+F26+F29+F32+F35+F38</f>
        <v>207101</v>
      </c>
      <c r="G39" s="10">
        <f>G8+G12+G16+G22+G26+G29+G32+G35+G38</f>
        <v>204127</v>
      </c>
      <c r="H39" s="10">
        <f>H8+H12+H16+H22+H26+H29+H32+H35+H38</f>
        <v>411228</v>
      </c>
      <c r="I39" s="10">
        <f t="shared" si="1"/>
        <v>818870</v>
      </c>
      <c r="J39" s="10">
        <f t="shared" si="2"/>
        <v>799997</v>
      </c>
      <c r="K39" s="10">
        <f t="shared" si="3"/>
        <v>1618867</v>
      </c>
      <c r="L39" s="10">
        <f t="shared" ref="L39:W39" si="4">L8+L12+L16+L22+L26+L29+L32+L35+L38</f>
        <v>3201</v>
      </c>
      <c r="M39" s="10">
        <f t="shared" si="4"/>
        <v>2033</v>
      </c>
      <c r="N39" s="10">
        <f t="shared" si="4"/>
        <v>5234</v>
      </c>
      <c r="O39" s="10">
        <f t="shared" si="4"/>
        <v>1279</v>
      </c>
      <c r="P39" s="10">
        <f t="shared" si="4"/>
        <v>777</v>
      </c>
      <c r="Q39" s="10">
        <f t="shared" si="4"/>
        <v>2056</v>
      </c>
      <c r="R39" s="10">
        <f t="shared" si="4"/>
        <v>4480</v>
      </c>
      <c r="S39" s="10">
        <f t="shared" si="4"/>
        <v>2810</v>
      </c>
      <c r="T39" s="10">
        <f t="shared" si="4"/>
        <v>7290</v>
      </c>
      <c r="U39" s="10">
        <f t="shared" si="4"/>
        <v>823350</v>
      </c>
      <c r="V39" s="10">
        <f t="shared" si="4"/>
        <v>802807</v>
      </c>
      <c r="W39" s="10">
        <f t="shared" si="4"/>
        <v>1626157</v>
      </c>
      <c r="X39" s="2"/>
      <c r="Y39" s="2"/>
      <c r="Z39" s="2"/>
    </row>
    <row r="40" spans="1:26" x14ac:dyDescent="0.25">
      <c r="E40" s="2"/>
      <c r="H40" s="2"/>
    </row>
    <row r="41" spans="1:26" x14ac:dyDescent="0.25">
      <c r="A41" s="1" t="s">
        <v>44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6" x14ac:dyDescent="0.25">
      <c r="E42" s="2"/>
    </row>
  </sheetData>
  <mergeCells count="23">
    <mergeCell ref="U3:W3"/>
    <mergeCell ref="U2:W2"/>
    <mergeCell ref="C3:E3"/>
    <mergeCell ref="L2:T2"/>
    <mergeCell ref="L3:N3"/>
    <mergeCell ref="O3:Q3"/>
    <mergeCell ref="R3:T3"/>
    <mergeCell ref="A1:W1"/>
    <mergeCell ref="A39:B39"/>
    <mergeCell ref="A33:A35"/>
    <mergeCell ref="A36:A38"/>
    <mergeCell ref="A23:A26"/>
    <mergeCell ref="A27:A29"/>
    <mergeCell ref="A30:A32"/>
    <mergeCell ref="F3:H3"/>
    <mergeCell ref="I3:K3"/>
    <mergeCell ref="A2:A4"/>
    <mergeCell ref="B2:B4"/>
    <mergeCell ref="C2:K2"/>
    <mergeCell ref="A5:A8"/>
    <mergeCell ref="A9:A12"/>
    <mergeCell ref="A13:A16"/>
    <mergeCell ref="A17:A22"/>
  </mergeCells>
  <pageMargins left="1.42" right="0.44" top="0.45" bottom="0.51" header="0.5" footer="0.39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Dinusha Gunarathne</cp:lastModifiedBy>
  <cp:lastPrinted>2023-05-09T05:43:37Z</cp:lastPrinted>
  <dcterms:created xsi:type="dcterms:W3CDTF">2012-08-11T05:53:27Z</dcterms:created>
  <dcterms:modified xsi:type="dcterms:W3CDTF">2024-04-28T01:15:52Z</dcterms:modified>
</cp:coreProperties>
</file>