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5 Students in National Schools\05 Excel\"/>
    </mc:Choice>
  </mc:AlternateContent>
  <xr:revisionPtr revIDLastSave="0" documentId="13_ncr:1_{9E7C5D04-AC74-4CC6-B9AF-EEB93AB29B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 Art - National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4" l="1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N5" i="14"/>
  <c r="M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5" i="14"/>
</calcChain>
</file>

<file path=xl/sharedStrings.xml><?xml version="1.0" encoding="utf-8"?>
<sst xmlns="http://schemas.openxmlformats.org/spreadsheetml/2006/main" count="65" uniqueCount="46">
  <si>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</si>
  <si>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</si>
  <si>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</si>
  <si>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</si>
  <si>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</si>
  <si>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</si>
  <si>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</si>
  <si>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</si>
  <si>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</si>
  <si>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</si>
  <si>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</si>
  <si>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</si>
  <si>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</si>
  <si>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</si>
  <si>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</si>
  <si>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</si>
  <si>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</si>
  <si>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</si>
  <si>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</si>
  <si>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</si>
  <si>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Eastern</t>
  </si>
  <si>
    <t>Batticaloa</t>
  </si>
  <si>
    <t>Ampara</t>
  </si>
  <si>
    <t>Trincomalee</t>
  </si>
  <si>
    <t>North Western</t>
  </si>
  <si>
    <t>Kurunegala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</si>
  <si>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</si>
  <si>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</si>
  <si>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</si>
  <si>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</si>
  <si>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</si>
  <si>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</si>
  <si>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</si>
  <si>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Kegalle</t>
  </si>
  <si>
    <t>Sri  Lanka</t>
  </si>
  <si>
    <t>Tamil   Medium</t>
  </si>
  <si>
    <t>District</t>
  </si>
  <si>
    <t>Sinhala  Medium</t>
  </si>
  <si>
    <t>Bilingual(Tamil &amp; English)</t>
  </si>
  <si>
    <t>Nuwara Eliya</t>
  </si>
  <si>
    <t>Mullaitivu</t>
  </si>
  <si>
    <t>Puttalam</t>
  </si>
  <si>
    <t>Rathnapura</t>
  </si>
  <si>
    <t>English Medium</t>
  </si>
  <si>
    <t>Data Source: School Census 2021</t>
  </si>
  <si>
    <t>5.8 - Advanced Level (Grades 12-13) Arts  Students - 2021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</si>
</sst>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/>
      <diagonal/>
    </border>
    <border>
      <left/>
      <right/>
      <top style="thin">
        <color theme="7" tint="0.59999389629810485"/>
      </top>
      <bottom/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5" borderId="2" xfId="0" applyNumberFormat="1" applyFont="1" applyFill="1" applyBorder="1"/>
    <xf numFmtId="3" fontId="4" fillId="3" borderId="14" xfId="0" applyNumberFormat="1" applyFont="1" applyFill="1" applyBorder="1" applyAlignment="1">
      <alignment horizontal="center" vertical="top" wrapText="1"/>
    </xf>
    <xf numFmtId="0" fontId="0" fillId="12" borderId="0" xfId="0" applyFont="1" applyFill="1" applyBorder="1"/>
    <xf numFmtId="165" fontId="0" fillId="5" borderId="1" xfId="1" applyNumberFormat="1" applyFont="1" applyFill="1" applyBorder="1"/>
    <xf numFmtId="165" fontId="0" fillId="6" borderId="1" xfId="1" applyNumberFormat="1" applyFont="1" applyFill="1" applyBorder="1"/>
    <xf numFmtId="165" fontId="1" fillId="7" borderId="1" xfId="1" applyNumberFormat="1" applyFont="1" applyFill="1" applyBorder="1"/>
    <xf numFmtId="165" fontId="0" fillId="11" borderId="1" xfId="1" applyNumberFormat="1" applyFont="1" applyFill="1" applyBorder="1"/>
    <xf numFmtId="165" fontId="0" fillId="12" borderId="1" xfId="1" applyNumberFormat="1" applyFont="1" applyFill="1" applyBorder="1"/>
    <xf numFmtId="165" fontId="6" fillId="9" borderId="20" xfId="1" applyNumberFormat="1" applyFont="1" applyFill="1" applyBorder="1" applyAlignment="1"/>
    <xf numFmtId="165" fontId="0" fillId="0" borderId="0" xfId="0" applyNumberFormat="1" applyFont="1"/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/>
    </xf>
    <xf numFmtId="3" fontId="5" fillId="8" borderId="15" xfId="0" applyNumberFormat="1" applyFont="1" applyFill="1" applyBorder="1" applyAlignment="1">
      <alignment horizontal="center" vertical="center"/>
    </xf>
    <xf numFmtId="3" fontId="5" fillId="8" borderId="16" xfId="0" applyNumberFormat="1" applyFont="1" applyFill="1" applyBorder="1" applyAlignment="1">
      <alignment horizontal="center" vertical="center"/>
    </xf>
    <xf numFmtId="3" fontId="5" fillId="8" borderId="17" xfId="0" applyNumberFormat="1" applyFont="1" applyFill="1" applyBorder="1" applyAlignment="1">
      <alignment horizontal="center" vertical="center"/>
    </xf>
    <xf numFmtId="3" fontId="6" fillId="9" borderId="18" xfId="0" applyNumberFormat="1" applyFont="1" applyFill="1" applyBorder="1" applyAlignment="1">
      <alignment horizontal="center"/>
    </xf>
    <xf numFmtId="3" fontId="6" fillId="9" borderId="19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41"/>
  <sheetViews>
    <sheetView tabSelected="1" zoomScale="106" zoomScaleNormal="106" workbookViewId="0">
      <selection activeCell="L5" sqref="L5:N39"/>
    </sheetView>
  </sheetViews>
  <sheetFormatPr defaultRowHeight="14.4" x14ac:dyDescent="0.3"/>
  <cols>
    <col min="1" max="1" width="16.6640625" bestFit="1" customWidth="1"/>
    <col min="2" max="2" width="13.109375" bestFit="1" customWidth="1"/>
    <col min="3" max="5" width="11.109375" bestFit="1" customWidth="1"/>
    <col min="6" max="8" width="9.77734375" bestFit="1" customWidth="1"/>
    <col min="9" max="9" width="7.77734375" bestFit="1" customWidth="1"/>
    <col min="10" max="10" width="8.44140625" bestFit="1" customWidth="1"/>
    <col min="11" max="11" width="7.77734375" bestFit="1" customWidth="1"/>
    <col min="12" max="14" width="11.109375" bestFit="1" customWidth="1"/>
  </cols>
  <sheetData>
    <row r="1" spans="1:14" ht="31.2" x14ac:dyDescent="0.6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1" customHeight="1" x14ac:dyDescent="0.3">
      <c r="A2" s="21" t="s">
        <v>3</v>
      </c>
      <c r="B2" s="22" t="s">
        <v>36</v>
      </c>
      <c r="C2" s="22" t="s">
        <v>37</v>
      </c>
      <c r="D2" s="22"/>
      <c r="E2" s="22"/>
      <c r="F2" s="22" t="s">
        <v>35</v>
      </c>
      <c r="G2" s="22"/>
      <c r="H2" s="22"/>
      <c r="I2" s="23" t="s">
        <v>43</v>
      </c>
      <c r="J2" s="24"/>
      <c r="K2" s="25"/>
      <c r="L2" s="22" t="s">
        <v>2</v>
      </c>
      <c r="M2" s="22"/>
      <c r="N2" s="29"/>
    </row>
    <row r="3" spans="1:14" ht="3.6" customHeight="1" x14ac:dyDescent="0.3">
      <c r="A3" s="21"/>
      <c r="B3" s="22"/>
      <c r="C3" s="22"/>
      <c r="D3" s="22"/>
      <c r="E3" s="22"/>
      <c r="F3" s="22"/>
      <c r="G3" s="22"/>
      <c r="H3" s="22"/>
      <c r="I3" s="26" t="s">
        <v>38</v>
      </c>
      <c r="J3" s="27"/>
      <c r="K3" s="28"/>
      <c r="L3" s="22"/>
      <c r="M3" s="22"/>
      <c r="N3" s="29"/>
    </row>
    <row r="4" spans="1:14" ht="16.95" customHeight="1" x14ac:dyDescent="0.3">
      <c r="A4" s="21"/>
      <c r="B4" s="22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9" t="s">
        <v>2</v>
      </c>
    </row>
    <row r="5" spans="1:14" x14ac:dyDescent="0.3">
      <c r="A5" s="30" t="s">
        <v>4</v>
      </c>
      <c r="B5" s="4" t="s">
        <v>5</v>
      </c>
      <c r="C5" s="11">
        <v>1914</v>
      </c>
      <c r="D5" s="11">
        <v>2811</v>
      </c>
      <c r="E5" s="11">
        <v>4725</v>
      </c>
      <c r="F5" s="11">
        <v>103</v>
      </c>
      <c r="G5" s="11">
        <v>145</v>
      </c>
      <c r="H5" s="11">
        <v>248</v>
      </c>
      <c r="I5" s="11">
        <v>69</v>
      </c>
      <c r="J5" s="11">
        <v>214</v>
      </c>
      <c r="K5" s="11">
        <v>283</v>
      </c>
      <c r="L5" s="11">
        <f>C5+F5+I5</f>
        <v>2086</v>
      </c>
      <c r="M5" s="11">
        <f>D5+G5+J5</f>
        <v>3170</v>
      </c>
      <c r="N5" s="11">
        <f>L5+M5</f>
        <v>5256</v>
      </c>
    </row>
    <row r="6" spans="1:14" x14ac:dyDescent="0.3">
      <c r="A6" s="31"/>
      <c r="B6" s="5" t="s">
        <v>6</v>
      </c>
      <c r="C6" s="12">
        <v>1045</v>
      </c>
      <c r="D6" s="12">
        <v>2209</v>
      </c>
      <c r="E6" s="12">
        <v>3254</v>
      </c>
      <c r="F6" s="12">
        <v>19</v>
      </c>
      <c r="G6" s="12">
        <v>20</v>
      </c>
      <c r="H6" s="12">
        <v>39</v>
      </c>
      <c r="I6" s="12">
        <v>7</v>
      </c>
      <c r="J6" s="12">
        <v>16</v>
      </c>
      <c r="K6" s="12">
        <v>23</v>
      </c>
      <c r="L6" s="12">
        <f t="shared" ref="L6:L39" si="0">C6+F6+I6</f>
        <v>1071</v>
      </c>
      <c r="M6" s="12">
        <f t="shared" ref="M6:M39" si="1">D6+G6+J6</f>
        <v>2245</v>
      </c>
      <c r="N6" s="12">
        <f t="shared" ref="N6:N39" si="2">L6+M6</f>
        <v>3316</v>
      </c>
    </row>
    <row r="7" spans="1:14" x14ac:dyDescent="0.3">
      <c r="A7" s="31"/>
      <c r="B7" s="4" t="s">
        <v>7</v>
      </c>
      <c r="C7" s="11">
        <v>974</v>
      </c>
      <c r="D7" s="11">
        <v>2065</v>
      </c>
      <c r="E7" s="11">
        <v>3039</v>
      </c>
      <c r="F7" s="11">
        <v>20</v>
      </c>
      <c r="G7" s="11">
        <v>55</v>
      </c>
      <c r="H7" s="11">
        <v>75</v>
      </c>
      <c r="I7" s="11">
        <v>0</v>
      </c>
      <c r="J7" s="11">
        <v>2</v>
      </c>
      <c r="K7" s="11">
        <v>2</v>
      </c>
      <c r="L7" s="11">
        <f t="shared" si="0"/>
        <v>994</v>
      </c>
      <c r="M7" s="11">
        <f t="shared" si="1"/>
        <v>2122</v>
      </c>
      <c r="N7" s="11">
        <f t="shared" si="2"/>
        <v>3116</v>
      </c>
    </row>
    <row r="8" spans="1:14" x14ac:dyDescent="0.3">
      <c r="A8" s="32"/>
      <c r="B8" s="6" t="s">
        <v>2</v>
      </c>
      <c r="C8" s="13">
        <v>3933</v>
      </c>
      <c r="D8" s="13">
        <v>7085</v>
      </c>
      <c r="E8" s="13">
        <v>11018</v>
      </c>
      <c r="F8" s="13">
        <v>142</v>
      </c>
      <c r="G8" s="13">
        <v>220</v>
      </c>
      <c r="H8" s="13">
        <v>362</v>
      </c>
      <c r="I8" s="13">
        <v>76</v>
      </c>
      <c r="J8" s="13">
        <v>232</v>
      </c>
      <c r="K8" s="13">
        <v>308</v>
      </c>
      <c r="L8" s="13">
        <f t="shared" si="0"/>
        <v>4151</v>
      </c>
      <c r="M8" s="13">
        <f t="shared" si="1"/>
        <v>7537</v>
      </c>
      <c r="N8" s="13">
        <f t="shared" si="2"/>
        <v>11688</v>
      </c>
    </row>
    <row r="9" spans="1:14" x14ac:dyDescent="0.3">
      <c r="A9" s="33" t="s">
        <v>8</v>
      </c>
      <c r="B9" s="4" t="s">
        <v>9</v>
      </c>
      <c r="C9" s="11">
        <v>1149</v>
      </c>
      <c r="D9" s="11">
        <v>2126</v>
      </c>
      <c r="E9" s="11">
        <v>3275</v>
      </c>
      <c r="F9" s="11">
        <v>170</v>
      </c>
      <c r="G9" s="11">
        <v>721</v>
      </c>
      <c r="H9" s="11">
        <v>891</v>
      </c>
      <c r="I9" s="11">
        <v>46</v>
      </c>
      <c r="J9" s="11">
        <v>223</v>
      </c>
      <c r="K9" s="11">
        <v>269</v>
      </c>
      <c r="L9" s="11">
        <f t="shared" si="0"/>
        <v>1365</v>
      </c>
      <c r="M9" s="11">
        <f t="shared" si="1"/>
        <v>3070</v>
      </c>
      <c r="N9" s="11">
        <f t="shared" si="2"/>
        <v>4435</v>
      </c>
    </row>
    <row r="10" spans="1:14" x14ac:dyDescent="0.3">
      <c r="A10" s="34"/>
      <c r="B10" s="5" t="s">
        <v>10</v>
      </c>
      <c r="C10" s="12">
        <v>412</v>
      </c>
      <c r="D10" s="12">
        <v>778</v>
      </c>
      <c r="E10" s="12">
        <v>1190</v>
      </c>
      <c r="F10" s="12">
        <v>133</v>
      </c>
      <c r="G10" s="12">
        <v>431</v>
      </c>
      <c r="H10" s="12">
        <v>564</v>
      </c>
      <c r="I10" s="12">
        <v>23</v>
      </c>
      <c r="J10" s="12">
        <v>122</v>
      </c>
      <c r="K10" s="12">
        <v>145</v>
      </c>
      <c r="L10" s="12">
        <f t="shared" si="0"/>
        <v>568</v>
      </c>
      <c r="M10" s="12">
        <f t="shared" si="1"/>
        <v>1331</v>
      </c>
      <c r="N10" s="12">
        <f t="shared" si="2"/>
        <v>1899</v>
      </c>
    </row>
    <row r="11" spans="1:14" x14ac:dyDescent="0.3">
      <c r="A11" s="34"/>
      <c r="B11" s="4" t="s">
        <v>39</v>
      </c>
      <c r="C11" s="11">
        <v>182</v>
      </c>
      <c r="D11" s="11">
        <v>348</v>
      </c>
      <c r="E11" s="11">
        <v>530</v>
      </c>
      <c r="F11" s="11">
        <v>7</v>
      </c>
      <c r="G11" s="11">
        <v>77</v>
      </c>
      <c r="H11" s="11">
        <v>84</v>
      </c>
      <c r="I11" s="11">
        <v>1</v>
      </c>
      <c r="J11" s="11">
        <v>3</v>
      </c>
      <c r="K11" s="11">
        <v>4</v>
      </c>
      <c r="L11" s="11">
        <f t="shared" si="0"/>
        <v>190</v>
      </c>
      <c r="M11" s="11">
        <f t="shared" si="1"/>
        <v>428</v>
      </c>
      <c r="N11" s="11">
        <f t="shared" si="2"/>
        <v>618</v>
      </c>
    </row>
    <row r="12" spans="1:14" x14ac:dyDescent="0.3">
      <c r="A12" s="35"/>
      <c r="B12" s="6" t="s">
        <v>2</v>
      </c>
      <c r="C12" s="13">
        <v>1743</v>
      </c>
      <c r="D12" s="13">
        <v>3252</v>
      </c>
      <c r="E12" s="13">
        <v>4995</v>
      </c>
      <c r="F12" s="13">
        <v>310</v>
      </c>
      <c r="G12" s="13">
        <v>1229</v>
      </c>
      <c r="H12" s="13">
        <v>1539</v>
      </c>
      <c r="I12" s="13">
        <v>70</v>
      </c>
      <c r="J12" s="13">
        <v>348</v>
      </c>
      <c r="K12" s="13">
        <v>418</v>
      </c>
      <c r="L12" s="13">
        <f t="shared" si="0"/>
        <v>2123</v>
      </c>
      <c r="M12" s="13">
        <f t="shared" si="1"/>
        <v>4829</v>
      </c>
      <c r="N12" s="13">
        <f t="shared" si="2"/>
        <v>6952</v>
      </c>
    </row>
    <row r="13" spans="1:14" ht="15" customHeight="1" x14ac:dyDescent="0.3">
      <c r="A13" s="30" t="s">
        <v>11</v>
      </c>
      <c r="B13" s="4" t="s">
        <v>12</v>
      </c>
      <c r="C13" s="11">
        <v>1355</v>
      </c>
      <c r="D13" s="11">
        <v>2594</v>
      </c>
      <c r="E13" s="11">
        <v>3949</v>
      </c>
      <c r="F13" s="11">
        <v>1</v>
      </c>
      <c r="G13" s="11">
        <v>39</v>
      </c>
      <c r="H13" s="11">
        <v>40</v>
      </c>
      <c r="I13" s="11">
        <v>0</v>
      </c>
      <c r="J13" s="11">
        <v>0</v>
      </c>
      <c r="K13" s="11">
        <v>0</v>
      </c>
      <c r="L13" s="11">
        <f t="shared" si="0"/>
        <v>1356</v>
      </c>
      <c r="M13" s="11">
        <f t="shared" si="1"/>
        <v>2633</v>
      </c>
      <c r="N13" s="11">
        <f t="shared" si="2"/>
        <v>3989</v>
      </c>
    </row>
    <row r="14" spans="1:14" x14ac:dyDescent="0.3">
      <c r="A14" s="31"/>
      <c r="B14" s="7" t="s">
        <v>13</v>
      </c>
      <c r="C14" s="14">
        <v>950</v>
      </c>
      <c r="D14" s="12">
        <v>1859</v>
      </c>
      <c r="E14" s="12">
        <v>2809</v>
      </c>
      <c r="F14" s="12">
        <v>36</v>
      </c>
      <c r="G14" s="12">
        <v>78</v>
      </c>
      <c r="H14" s="12">
        <v>114</v>
      </c>
      <c r="I14" s="12">
        <v>0</v>
      </c>
      <c r="J14" s="12">
        <v>0</v>
      </c>
      <c r="K14" s="12">
        <v>0</v>
      </c>
      <c r="L14" s="12">
        <f t="shared" si="0"/>
        <v>986</v>
      </c>
      <c r="M14" s="12">
        <f t="shared" si="1"/>
        <v>1937</v>
      </c>
      <c r="N14" s="12">
        <f t="shared" si="2"/>
        <v>2923</v>
      </c>
    </row>
    <row r="15" spans="1:14" x14ac:dyDescent="0.3">
      <c r="A15" s="31"/>
      <c r="B15" s="10" t="s">
        <v>14</v>
      </c>
      <c r="C15" s="15">
        <v>604</v>
      </c>
      <c r="D15" s="11">
        <v>1475</v>
      </c>
      <c r="E15" s="11">
        <v>2079</v>
      </c>
      <c r="F15" s="11">
        <v>13</v>
      </c>
      <c r="G15" s="11">
        <v>49</v>
      </c>
      <c r="H15" s="11">
        <v>62</v>
      </c>
      <c r="I15" s="11">
        <v>0</v>
      </c>
      <c r="J15" s="11">
        <v>0</v>
      </c>
      <c r="K15" s="11">
        <v>0</v>
      </c>
      <c r="L15" s="11">
        <f t="shared" si="0"/>
        <v>617</v>
      </c>
      <c r="M15" s="11">
        <f t="shared" si="1"/>
        <v>1524</v>
      </c>
      <c r="N15" s="11">
        <f t="shared" si="2"/>
        <v>2141</v>
      </c>
    </row>
    <row r="16" spans="1:14" x14ac:dyDescent="0.3">
      <c r="A16" s="32"/>
      <c r="B16" s="6" t="s">
        <v>2</v>
      </c>
      <c r="C16" s="13">
        <v>2909</v>
      </c>
      <c r="D16" s="13">
        <v>5928</v>
      </c>
      <c r="E16" s="13">
        <v>8837</v>
      </c>
      <c r="F16" s="13">
        <v>50</v>
      </c>
      <c r="G16" s="13">
        <v>166</v>
      </c>
      <c r="H16" s="13">
        <v>216</v>
      </c>
      <c r="I16" s="13">
        <v>0</v>
      </c>
      <c r="J16" s="13">
        <v>0</v>
      </c>
      <c r="K16" s="13">
        <v>0</v>
      </c>
      <c r="L16" s="13">
        <f t="shared" si="0"/>
        <v>2959</v>
      </c>
      <c r="M16" s="13">
        <f t="shared" si="1"/>
        <v>6094</v>
      </c>
      <c r="N16" s="13">
        <f t="shared" si="2"/>
        <v>9053</v>
      </c>
    </row>
    <row r="17" spans="1:14" x14ac:dyDescent="0.3">
      <c r="A17" s="33" t="s">
        <v>15</v>
      </c>
      <c r="B17" s="4" t="s">
        <v>16</v>
      </c>
      <c r="C17" s="11">
        <v>0</v>
      </c>
      <c r="D17" s="11">
        <v>0</v>
      </c>
      <c r="E17" s="11">
        <v>0</v>
      </c>
      <c r="F17" s="11">
        <v>312</v>
      </c>
      <c r="G17" s="11">
        <v>388</v>
      </c>
      <c r="H17" s="11">
        <v>700</v>
      </c>
      <c r="I17" s="11">
        <v>0</v>
      </c>
      <c r="J17" s="11">
        <v>3</v>
      </c>
      <c r="K17" s="11">
        <v>3</v>
      </c>
      <c r="L17" s="11">
        <f t="shared" si="0"/>
        <v>312</v>
      </c>
      <c r="M17" s="11">
        <f t="shared" si="1"/>
        <v>391</v>
      </c>
      <c r="N17" s="11">
        <f t="shared" si="2"/>
        <v>703</v>
      </c>
    </row>
    <row r="18" spans="1:14" x14ac:dyDescent="0.3">
      <c r="A18" s="34"/>
      <c r="B18" s="5" t="s">
        <v>18</v>
      </c>
      <c r="C18" s="12">
        <v>0</v>
      </c>
      <c r="D18" s="12">
        <v>0</v>
      </c>
      <c r="E18" s="12">
        <v>0</v>
      </c>
      <c r="F18" s="12">
        <v>143</v>
      </c>
      <c r="G18" s="12">
        <v>227</v>
      </c>
      <c r="H18" s="12">
        <v>370</v>
      </c>
      <c r="I18" s="12">
        <v>0</v>
      </c>
      <c r="J18" s="12">
        <v>0</v>
      </c>
      <c r="K18" s="12">
        <v>0</v>
      </c>
      <c r="L18" s="12">
        <f t="shared" si="0"/>
        <v>143</v>
      </c>
      <c r="M18" s="12">
        <f t="shared" si="1"/>
        <v>227</v>
      </c>
      <c r="N18" s="12">
        <f t="shared" si="2"/>
        <v>370</v>
      </c>
    </row>
    <row r="19" spans="1:14" x14ac:dyDescent="0.3">
      <c r="A19" s="34"/>
      <c r="B19" s="4" t="s">
        <v>19</v>
      </c>
      <c r="C19" s="11">
        <v>31</v>
      </c>
      <c r="D19" s="11">
        <v>52</v>
      </c>
      <c r="E19" s="11">
        <v>83</v>
      </c>
      <c r="F19" s="11">
        <v>64</v>
      </c>
      <c r="G19" s="11">
        <v>118</v>
      </c>
      <c r="H19" s="11">
        <v>182</v>
      </c>
      <c r="I19" s="11">
        <v>0</v>
      </c>
      <c r="J19" s="11">
        <v>0</v>
      </c>
      <c r="K19" s="11">
        <v>0</v>
      </c>
      <c r="L19" s="11">
        <f t="shared" si="0"/>
        <v>95</v>
      </c>
      <c r="M19" s="11">
        <f t="shared" si="1"/>
        <v>170</v>
      </c>
      <c r="N19" s="11">
        <f t="shared" si="2"/>
        <v>265</v>
      </c>
    </row>
    <row r="20" spans="1:14" x14ac:dyDescent="0.3">
      <c r="A20" s="34"/>
      <c r="B20" s="4" t="s">
        <v>40</v>
      </c>
      <c r="C20" s="12">
        <v>19</v>
      </c>
      <c r="D20" s="12">
        <v>34</v>
      </c>
      <c r="E20" s="12">
        <v>53</v>
      </c>
      <c r="F20" s="12">
        <v>56</v>
      </c>
      <c r="G20" s="12">
        <v>129</v>
      </c>
      <c r="H20" s="12">
        <v>185</v>
      </c>
      <c r="I20" s="12">
        <v>0</v>
      </c>
      <c r="J20" s="12">
        <v>0</v>
      </c>
      <c r="K20" s="12">
        <v>0</v>
      </c>
      <c r="L20" s="12">
        <f t="shared" si="0"/>
        <v>75</v>
      </c>
      <c r="M20" s="12">
        <f t="shared" si="1"/>
        <v>163</v>
      </c>
      <c r="N20" s="12">
        <f t="shared" si="2"/>
        <v>238</v>
      </c>
    </row>
    <row r="21" spans="1:14" x14ac:dyDescent="0.3">
      <c r="A21" s="34"/>
      <c r="B21" s="8" t="s">
        <v>17</v>
      </c>
      <c r="C21" s="11">
        <v>0</v>
      </c>
      <c r="D21" s="11">
        <v>0</v>
      </c>
      <c r="E21" s="11">
        <v>0</v>
      </c>
      <c r="F21" s="11">
        <v>171</v>
      </c>
      <c r="G21" s="11">
        <v>287</v>
      </c>
      <c r="H21" s="11">
        <v>458</v>
      </c>
      <c r="I21" s="11">
        <v>0</v>
      </c>
      <c r="J21" s="11">
        <v>0</v>
      </c>
      <c r="K21" s="11">
        <v>0</v>
      </c>
      <c r="L21" s="11">
        <f t="shared" si="0"/>
        <v>171</v>
      </c>
      <c r="M21" s="11">
        <f t="shared" si="1"/>
        <v>287</v>
      </c>
      <c r="N21" s="11">
        <f t="shared" si="2"/>
        <v>458</v>
      </c>
    </row>
    <row r="22" spans="1:14" x14ac:dyDescent="0.3">
      <c r="A22" s="35"/>
      <c r="B22" s="6" t="s">
        <v>2</v>
      </c>
      <c r="C22" s="13">
        <v>50</v>
      </c>
      <c r="D22" s="13">
        <v>86</v>
      </c>
      <c r="E22" s="13">
        <v>136</v>
      </c>
      <c r="F22" s="13">
        <v>746</v>
      </c>
      <c r="G22" s="13">
        <v>1149</v>
      </c>
      <c r="H22" s="13">
        <v>1895</v>
      </c>
      <c r="I22" s="13">
        <v>0</v>
      </c>
      <c r="J22" s="13">
        <v>3</v>
      </c>
      <c r="K22" s="13">
        <v>3</v>
      </c>
      <c r="L22" s="13">
        <f t="shared" si="0"/>
        <v>796</v>
      </c>
      <c r="M22" s="13">
        <f t="shared" si="1"/>
        <v>1238</v>
      </c>
      <c r="N22" s="13">
        <f t="shared" si="2"/>
        <v>2034</v>
      </c>
    </row>
    <row r="23" spans="1:14" x14ac:dyDescent="0.3">
      <c r="A23" s="38" t="s">
        <v>20</v>
      </c>
      <c r="B23" s="8" t="s">
        <v>21</v>
      </c>
      <c r="C23" s="11">
        <v>0</v>
      </c>
      <c r="D23" s="11">
        <v>0</v>
      </c>
      <c r="E23" s="11">
        <v>0</v>
      </c>
      <c r="F23" s="11">
        <v>470</v>
      </c>
      <c r="G23" s="11">
        <v>714</v>
      </c>
      <c r="H23" s="11">
        <v>1184</v>
      </c>
      <c r="I23" s="11">
        <v>0</v>
      </c>
      <c r="J23" s="11">
        <v>0</v>
      </c>
      <c r="K23" s="11">
        <v>0</v>
      </c>
      <c r="L23" s="11">
        <f t="shared" si="0"/>
        <v>470</v>
      </c>
      <c r="M23" s="11">
        <f t="shared" si="1"/>
        <v>714</v>
      </c>
      <c r="N23" s="11">
        <f t="shared" si="2"/>
        <v>1184</v>
      </c>
    </row>
    <row r="24" spans="1:14" x14ac:dyDescent="0.3">
      <c r="A24" s="39"/>
      <c r="B24" s="7" t="s">
        <v>22</v>
      </c>
      <c r="C24" s="14">
        <v>318</v>
      </c>
      <c r="D24" s="12">
        <v>705</v>
      </c>
      <c r="E24" s="12">
        <v>1023</v>
      </c>
      <c r="F24" s="12">
        <v>572</v>
      </c>
      <c r="G24" s="12">
        <v>947</v>
      </c>
      <c r="H24" s="12">
        <v>1519</v>
      </c>
      <c r="I24" s="12">
        <v>0</v>
      </c>
      <c r="J24" s="12">
        <v>1</v>
      </c>
      <c r="K24" s="12">
        <v>1</v>
      </c>
      <c r="L24" s="12">
        <f t="shared" si="0"/>
        <v>890</v>
      </c>
      <c r="M24" s="12">
        <f t="shared" si="1"/>
        <v>1653</v>
      </c>
      <c r="N24" s="12">
        <f t="shared" si="2"/>
        <v>2543</v>
      </c>
    </row>
    <row r="25" spans="1:14" x14ac:dyDescent="0.3">
      <c r="A25" s="39"/>
      <c r="B25" s="4" t="s">
        <v>23</v>
      </c>
      <c r="C25" s="11">
        <v>102</v>
      </c>
      <c r="D25" s="11">
        <v>232</v>
      </c>
      <c r="E25" s="11">
        <v>334</v>
      </c>
      <c r="F25" s="11">
        <v>188</v>
      </c>
      <c r="G25" s="11">
        <v>460</v>
      </c>
      <c r="H25" s="11">
        <v>648</v>
      </c>
      <c r="I25" s="11">
        <v>0</v>
      </c>
      <c r="J25" s="11">
        <v>0</v>
      </c>
      <c r="K25" s="11">
        <v>0</v>
      </c>
      <c r="L25" s="11">
        <f t="shared" si="0"/>
        <v>290</v>
      </c>
      <c r="M25" s="11">
        <f t="shared" si="1"/>
        <v>692</v>
      </c>
      <c r="N25" s="11">
        <f t="shared" si="2"/>
        <v>982</v>
      </c>
    </row>
    <row r="26" spans="1:14" x14ac:dyDescent="0.3">
      <c r="A26" s="40"/>
      <c r="B26" s="6" t="s">
        <v>2</v>
      </c>
      <c r="C26" s="13">
        <v>420</v>
      </c>
      <c r="D26" s="13">
        <v>937</v>
      </c>
      <c r="E26" s="13">
        <v>1357</v>
      </c>
      <c r="F26" s="13">
        <v>1230</v>
      </c>
      <c r="G26" s="13">
        <v>2121</v>
      </c>
      <c r="H26" s="13">
        <v>3351</v>
      </c>
      <c r="I26" s="13">
        <v>0</v>
      </c>
      <c r="J26" s="13">
        <v>1</v>
      </c>
      <c r="K26" s="13">
        <v>1</v>
      </c>
      <c r="L26" s="13">
        <f t="shared" si="0"/>
        <v>1650</v>
      </c>
      <c r="M26" s="13">
        <f t="shared" si="1"/>
        <v>3059</v>
      </c>
      <c r="N26" s="13">
        <f t="shared" si="2"/>
        <v>4709</v>
      </c>
    </row>
    <row r="27" spans="1:14" ht="15" customHeight="1" x14ac:dyDescent="0.3">
      <c r="A27" s="33" t="s">
        <v>24</v>
      </c>
      <c r="B27" s="4" t="s">
        <v>25</v>
      </c>
      <c r="C27" s="11">
        <v>1540</v>
      </c>
      <c r="D27" s="11">
        <v>3146</v>
      </c>
      <c r="E27" s="11">
        <v>4686</v>
      </c>
      <c r="F27" s="11">
        <v>98</v>
      </c>
      <c r="G27" s="11">
        <v>279</v>
      </c>
      <c r="H27" s="11">
        <v>377</v>
      </c>
      <c r="I27" s="11">
        <v>0</v>
      </c>
      <c r="J27" s="11">
        <v>32</v>
      </c>
      <c r="K27" s="11">
        <v>32</v>
      </c>
      <c r="L27" s="11">
        <f t="shared" si="0"/>
        <v>1638</v>
      </c>
      <c r="M27" s="11">
        <f t="shared" si="1"/>
        <v>3457</v>
      </c>
      <c r="N27" s="11">
        <f t="shared" si="2"/>
        <v>5095</v>
      </c>
    </row>
    <row r="28" spans="1:14" x14ac:dyDescent="0.3">
      <c r="A28" s="34"/>
      <c r="B28" s="5" t="s">
        <v>41</v>
      </c>
      <c r="C28" s="12">
        <v>277</v>
      </c>
      <c r="D28" s="12">
        <v>623</v>
      </c>
      <c r="E28" s="12">
        <v>900</v>
      </c>
      <c r="F28" s="12">
        <v>66</v>
      </c>
      <c r="G28" s="12">
        <v>58</v>
      </c>
      <c r="H28" s="12">
        <v>124</v>
      </c>
      <c r="I28" s="12">
        <v>0</v>
      </c>
      <c r="J28" s="12">
        <v>0</v>
      </c>
      <c r="K28" s="12">
        <v>0</v>
      </c>
      <c r="L28" s="12">
        <f t="shared" si="0"/>
        <v>343</v>
      </c>
      <c r="M28" s="12">
        <f t="shared" si="1"/>
        <v>681</v>
      </c>
      <c r="N28" s="12">
        <f t="shared" si="2"/>
        <v>1024</v>
      </c>
    </row>
    <row r="29" spans="1:14" x14ac:dyDescent="0.3">
      <c r="A29" s="35"/>
      <c r="B29" s="6" t="s">
        <v>2</v>
      </c>
      <c r="C29" s="13">
        <v>1817</v>
      </c>
      <c r="D29" s="13">
        <v>3769</v>
      </c>
      <c r="E29" s="13">
        <v>5586</v>
      </c>
      <c r="F29" s="13">
        <v>164</v>
      </c>
      <c r="G29" s="13">
        <v>337</v>
      </c>
      <c r="H29" s="13">
        <v>501</v>
      </c>
      <c r="I29" s="13">
        <v>0</v>
      </c>
      <c r="J29" s="13">
        <v>32</v>
      </c>
      <c r="K29" s="13">
        <v>32</v>
      </c>
      <c r="L29" s="13">
        <f t="shared" si="0"/>
        <v>1981</v>
      </c>
      <c r="M29" s="13">
        <f t="shared" si="1"/>
        <v>4138</v>
      </c>
      <c r="N29" s="13">
        <f t="shared" si="2"/>
        <v>6119</v>
      </c>
    </row>
    <row r="30" spans="1:14" ht="15" customHeight="1" x14ac:dyDescent="0.3">
      <c r="A30" s="38" t="s">
        <v>26</v>
      </c>
      <c r="B30" s="4" t="s">
        <v>27</v>
      </c>
      <c r="C30" s="11">
        <v>359</v>
      </c>
      <c r="D30" s="11">
        <v>1296</v>
      </c>
      <c r="E30" s="11">
        <v>1655</v>
      </c>
      <c r="F30" s="11">
        <v>10</v>
      </c>
      <c r="G30" s="11">
        <v>45</v>
      </c>
      <c r="H30" s="11">
        <v>55</v>
      </c>
      <c r="I30" s="11">
        <v>3</v>
      </c>
      <c r="J30" s="11">
        <v>0</v>
      </c>
      <c r="K30" s="11">
        <v>3</v>
      </c>
      <c r="L30" s="11">
        <f t="shared" si="0"/>
        <v>372</v>
      </c>
      <c r="M30" s="11">
        <f t="shared" si="1"/>
        <v>1341</v>
      </c>
      <c r="N30" s="11">
        <f t="shared" si="2"/>
        <v>1713</v>
      </c>
    </row>
    <row r="31" spans="1:14" x14ac:dyDescent="0.3">
      <c r="A31" s="39"/>
      <c r="B31" s="5" t="s">
        <v>28</v>
      </c>
      <c r="C31" s="12">
        <v>301</v>
      </c>
      <c r="D31" s="12">
        <v>883</v>
      </c>
      <c r="E31" s="12">
        <v>1184</v>
      </c>
      <c r="F31" s="12">
        <v>18</v>
      </c>
      <c r="G31" s="12">
        <v>56</v>
      </c>
      <c r="H31" s="12">
        <v>74</v>
      </c>
      <c r="I31" s="12">
        <v>0</v>
      </c>
      <c r="J31" s="12">
        <v>2</v>
      </c>
      <c r="K31" s="12">
        <v>2</v>
      </c>
      <c r="L31" s="12">
        <f t="shared" si="0"/>
        <v>319</v>
      </c>
      <c r="M31" s="12">
        <f t="shared" si="1"/>
        <v>941</v>
      </c>
      <c r="N31" s="12">
        <f t="shared" si="2"/>
        <v>1260</v>
      </c>
    </row>
    <row r="32" spans="1:14" x14ac:dyDescent="0.3">
      <c r="A32" s="40"/>
      <c r="B32" s="6" t="s">
        <v>2</v>
      </c>
      <c r="C32" s="13">
        <v>660</v>
      </c>
      <c r="D32" s="13">
        <v>2179</v>
      </c>
      <c r="E32" s="13">
        <v>2839</v>
      </c>
      <c r="F32" s="13">
        <v>28</v>
      </c>
      <c r="G32" s="13">
        <v>101</v>
      </c>
      <c r="H32" s="13">
        <v>129</v>
      </c>
      <c r="I32" s="13">
        <v>3</v>
      </c>
      <c r="J32" s="13">
        <v>2</v>
      </c>
      <c r="K32" s="13">
        <v>5</v>
      </c>
      <c r="L32" s="13">
        <f t="shared" si="0"/>
        <v>691</v>
      </c>
      <c r="M32" s="13">
        <f t="shared" si="1"/>
        <v>2282</v>
      </c>
      <c r="N32" s="13">
        <f t="shared" si="2"/>
        <v>2973</v>
      </c>
    </row>
    <row r="33" spans="1:14" x14ac:dyDescent="0.3">
      <c r="A33" s="33" t="s">
        <v>29</v>
      </c>
      <c r="B33" s="4" t="s">
        <v>30</v>
      </c>
      <c r="C33" s="11">
        <v>648</v>
      </c>
      <c r="D33" s="11">
        <v>1554</v>
      </c>
      <c r="E33" s="11">
        <v>2202</v>
      </c>
      <c r="F33" s="11">
        <v>89</v>
      </c>
      <c r="G33" s="11">
        <v>119</v>
      </c>
      <c r="H33" s="11">
        <v>208</v>
      </c>
      <c r="I33" s="11">
        <v>0</v>
      </c>
      <c r="J33" s="11">
        <v>0</v>
      </c>
      <c r="K33" s="11">
        <v>0</v>
      </c>
      <c r="L33" s="11">
        <f t="shared" si="0"/>
        <v>737</v>
      </c>
      <c r="M33" s="11">
        <f t="shared" si="1"/>
        <v>1673</v>
      </c>
      <c r="N33" s="11">
        <f t="shared" si="2"/>
        <v>2410</v>
      </c>
    </row>
    <row r="34" spans="1:14" x14ac:dyDescent="0.3">
      <c r="A34" s="34"/>
      <c r="B34" s="5" t="s">
        <v>31</v>
      </c>
      <c r="C34" s="12">
        <v>336</v>
      </c>
      <c r="D34" s="12">
        <v>1013</v>
      </c>
      <c r="E34" s="12">
        <v>1349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336</v>
      </c>
      <c r="M34" s="12">
        <f t="shared" si="1"/>
        <v>1013</v>
      </c>
      <c r="N34" s="12">
        <f t="shared" si="2"/>
        <v>1349</v>
      </c>
    </row>
    <row r="35" spans="1:14" x14ac:dyDescent="0.3">
      <c r="A35" s="35"/>
      <c r="B35" s="6" t="s">
        <v>2</v>
      </c>
      <c r="C35" s="13">
        <v>984</v>
      </c>
      <c r="D35" s="13">
        <v>2567</v>
      </c>
      <c r="E35" s="13">
        <v>3551</v>
      </c>
      <c r="F35" s="13">
        <v>89</v>
      </c>
      <c r="G35" s="13">
        <v>119</v>
      </c>
      <c r="H35" s="13">
        <v>208</v>
      </c>
      <c r="I35" s="13">
        <v>0</v>
      </c>
      <c r="J35" s="13">
        <v>0</v>
      </c>
      <c r="K35" s="13">
        <v>0</v>
      </c>
      <c r="L35" s="13">
        <f t="shared" si="0"/>
        <v>1073</v>
      </c>
      <c r="M35" s="13">
        <f t="shared" si="1"/>
        <v>2686</v>
      </c>
      <c r="N35" s="13">
        <f t="shared" si="2"/>
        <v>3759</v>
      </c>
    </row>
    <row r="36" spans="1:14" ht="15" customHeight="1" x14ac:dyDescent="0.3">
      <c r="A36" s="30" t="s">
        <v>32</v>
      </c>
      <c r="B36" s="10" t="s">
        <v>42</v>
      </c>
      <c r="C36" s="15">
        <v>580</v>
      </c>
      <c r="D36" s="11">
        <v>1744</v>
      </c>
      <c r="E36" s="11">
        <v>2324</v>
      </c>
      <c r="F36" s="11">
        <v>18</v>
      </c>
      <c r="G36" s="11">
        <v>133</v>
      </c>
      <c r="H36" s="11">
        <v>151</v>
      </c>
      <c r="I36" s="11">
        <v>0</v>
      </c>
      <c r="J36" s="11">
        <v>0</v>
      </c>
      <c r="K36" s="11">
        <v>0</v>
      </c>
      <c r="L36" s="11">
        <f t="shared" si="0"/>
        <v>598</v>
      </c>
      <c r="M36" s="11">
        <f t="shared" si="1"/>
        <v>1877</v>
      </c>
      <c r="N36" s="11">
        <f t="shared" si="2"/>
        <v>2475</v>
      </c>
    </row>
    <row r="37" spans="1:14" x14ac:dyDescent="0.3">
      <c r="A37" s="31"/>
      <c r="B37" s="4" t="s">
        <v>33</v>
      </c>
      <c r="C37" s="12">
        <v>1031</v>
      </c>
      <c r="D37" s="12">
        <v>2019</v>
      </c>
      <c r="E37" s="12">
        <v>3050</v>
      </c>
      <c r="F37" s="12">
        <v>41</v>
      </c>
      <c r="G37" s="12">
        <v>131</v>
      </c>
      <c r="H37" s="12">
        <v>172</v>
      </c>
      <c r="I37" s="12">
        <v>5</v>
      </c>
      <c r="J37" s="12">
        <v>22</v>
      </c>
      <c r="K37" s="12">
        <v>27</v>
      </c>
      <c r="L37" s="12">
        <f t="shared" si="0"/>
        <v>1077</v>
      </c>
      <c r="M37" s="12">
        <f t="shared" si="1"/>
        <v>2172</v>
      </c>
      <c r="N37" s="12">
        <f t="shared" si="2"/>
        <v>3249</v>
      </c>
    </row>
    <row r="38" spans="1:14" x14ac:dyDescent="0.3">
      <c r="A38" s="32"/>
      <c r="B38" s="6" t="s">
        <v>2</v>
      </c>
      <c r="C38" s="13">
        <v>1611</v>
      </c>
      <c r="D38" s="13">
        <v>3763</v>
      </c>
      <c r="E38" s="13">
        <v>5374</v>
      </c>
      <c r="F38" s="13">
        <v>59</v>
      </c>
      <c r="G38" s="13">
        <v>264</v>
      </c>
      <c r="H38" s="13">
        <v>323</v>
      </c>
      <c r="I38" s="13">
        <v>5</v>
      </c>
      <c r="J38" s="13">
        <v>22</v>
      </c>
      <c r="K38" s="13">
        <v>27</v>
      </c>
      <c r="L38" s="13">
        <f t="shared" si="0"/>
        <v>1675</v>
      </c>
      <c r="M38" s="13">
        <f t="shared" si="1"/>
        <v>4049</v>
      </c>
      <c r="N38" s="13">
        <f t="shared" si="2"/>
        <v>5724</v>
      </c>
    </row>
    <row r="39" spans="1:14" ht="18.600000000000001" thickBot="1" x14ac:dyDescent="0.4">
      <c r="A39" s="36" t="s">
        <v>34</v>
      </c>
      <c r="B39" s="37"/>
      <c r="C39" s="16">
        <v>14127</v>
      </c>
      <c r="D39" s="16">
        <v>29566</v>
      </c>
      <c r="E39" s="16">
        <v>43693</v>
      </c>
      <c r="F39" s="16">
        <v>2818</v>
      </c>
      <c r="G39" s="16">
        <v>5706</v>
      </c>
      <c r="H39" s="16">
        <v>8524</v>
      </c>
      <c r="I39" s="16">
        <v>154</v>
      </c>
      <c r="J39" s="16">
        <v>640</v>
      </c>
      <c r="K39" s="16">
        <v>794</v>
      </c>
      <c r="L39" s="16">
        <f t="shared" si="0"/>
        <v>17099</v>
      </c>
      <c r="M39" s="16">
        <f t="shared" si="1"/>
        <v>35912</v>
      </c>
      <c r="N39" s="16">
        <f t="shared" si="2"/>
        <v>53011</v>
      </c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1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17"/>
      <c r="M41" s="2"/>
      <c r="N41" s="2"/>
    </row>
  </sheetData>
  <mergeCells count="17">
    <mergeCell ref="A5:A8"/>
    <mergeCell ref="A33:A35"/>
    <mergeCell ref="A36:A38"/>
    <mergeCell ref="A39:B39"/>
    <mergeCell ref="A9:A12"/>
    <mergeCell ref="A13:A16"/>
    <mergeCell ref="A17:A22"/>
    <mergeCell ref="A23:A26"/>
    <mergeCell ref="A27:A29"/>
    <mergeCell ref="A30:A32"/>
    <mergeCell ref="A1:N1"/>
    <mergeCell ref="A2:A4"/>
    <mergeCell ref="B2:B4"/>
    <mergeCell ref="C2:E3"/>
    <mergeCell ref="F2:H3"/>
    <mergeCell ref="I2:K3"/>
    <mergeCell ref="L2:N3"/>
  </mergeCells>
  <pageMargins left="1.1599999999999999" right="0.27" top="0.52" bottom="0.6" header="0.3" footer="0.3"/>
  <pageSetup paperSize="9" scale="72" orientation="landscape" r:id="rId1"/>
  <headerFooter>
    <oddFooter>&amp;R35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Art - 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Dinusha Gunarathne</cp:lastModifiedBy>
  <cp:lastPrinted>2024-03-15T09:25:42Z</cp:lastPrinted>
  <dcterms:created xsi:type="dcterms:W3CDTF">2012-08-14T11:07:43Z</dcterms:created>
  <dcterms:modified xsi:type="dcterms:W3CDTF">2024-04-30T02:46:02Z</dcterms:modified>
</cp:coreProperties>
</file>