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155"/>
  </bookViews>
  <sheets>
    <sheet name="Sheet3" sheetId="3" r:id="rId1"/>
    <sheet name="Graphs" sheetId="4" r:id="rId2"/>
  </sheets>
  <definedNames>
    <definedName name="_xlchart.0" hidden="1">Sheet3!$I$5:$I$8</definedName>
    <definedName name="_xlchart.1" hidden="1">Sheet3!$J$5:$J$8</definedName>
  </definedNames>
  <calcPr calcId="152511"/>
</workbook>
</file>

<file path=xl/calcChain.xml><?xml version="1.0" encoding="utf-8"?>
<calcChain xmlns="http://schemas.openxmlformats.org/spreadsheetml/2006/main">
  <c r="J9" i="3" l="1"/>
  <c r="F9" i="3"/>
  <c r="B7" i="3"/>
  <c r="G5" i="3" l="1"/>
  <c r="C5" i="3"/>
  <c r="C6" i="3"/>
  <c r="G6" i="3"/>
  <c r="G7" i="3"/>
  <c r="G8" i="3"/>
</calcChain>
</file>

<file path=xl/sharedStrings.xml><?xml version="1.0" encoding="utf-8"?>
<sst xmlns="http://schemas.openxmlformats.org/spreadsheetml/2006/main" count="19" uniqueCount="17">
  <si>
    <t>Type 2 schools</t>
  </si>
  <si>
    <t>1 AB schools</t>
  </si>
  <si>
    <t>1 C schools</t>
  </si>
  <si>
    <t>Type 3 schools</t>
  </si>
  <si>
    <t>Total</t>
  </si>
  <si>
    <t>Male Teachers</t>
  </si>
  <si>
    <t>Female Teachers</t>
  </si>
  <si>
    <t>Teachers by Qualification</t>
  </si>
  <si>
    <t>Graduate Teachers</t>
  </si>
  <si>
    <t>Trained teachers</t>
  </si>
  <si>
    <t>Untrained teachers</t>
  </si>
  <si>
    <t>Trainee teachers</t>
  </si>
  <si>
    <t>Data Source :  School Census 2017</t>
  </si>
  <si>
    <t>Teachers - 2017</t>
  </si>
  <si>
    <t>Teachers by Type of School</t>
  </si>
  <si>
    <t>Teachers by Gender</t>
  </si>
  <si>
    <t>2.2 Government School System at a Glance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</si>
</sst>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EE2F5"/>
        <bgColor indexed="64"/>
      </patternFill>
    </fill>
    <fill>
      <patternFill patternType="solid">
        <fgColor rgb="FFF4E0E0"/>
        <bgColor indexed="64"/>
      </patternFill>
    </fill>
    <fill>
      <patternFill patternType="solid">
        <fgColor rgb="FFD5DBF7"/>
        <bgColor indexed="64"/>
      </patternFill>
    </fill>
    <fill>
      <patternFill patternType="solid">
        <fgColor rgb="FFDFE3F9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/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64" fontId="1" fillId="0" borderId="0" xfId="1" applyNumberFormat="1" applyFont="1"/>
    <xf numFmtId="164" fontId="5" fillId="0" borderId="0" xfId="1" applyNumberFormat="1" applyFont="1" applyFill="1" applyBorder="1" applyAlignment="1">
      <alignment horizontal="left"/>
    </xf>
    <xf numFmtId="165" fontId="1" fillId="3" borderId="1" xfId="0" applyNumberFormat="1" applyFont="1" applyFill="1" applyBorder="1"/>
    <xf numFmtId="3" fontId="1" fillId="3" borderId="1" xfId="0" applyNumberFormat="1" applyFont="1" applyFill="1" applyBorder="1"/>
    <xf numFmtId="9" fontId="1" fillId="3" borderId="1" xfId="2" applyFont="1" applyFill="1" applyBorder="1"/>
    <xf numFmtId="3" fontId="1" fillId="2" borderId="1" xfId="0" applyNumberFormat="1" applyFont="1" applyFill="1" applyBorder="1"/>
    <xf numFmtId="166" fontId="1" fillId="2" borderId="1" xfId="2" applyNumberFormat="1" applyFont="1" applyFill="1" applyBorder="1"/>
    <xf numFmtId="9" fontId="1" fillId="2" borderId="1" xfId="2" applyFont="1" applyFill="1" applyBorder="1"/>
    <xf numFmtId="166" fontId="1" fillId="3" borderId="1" xfId="2" applyNumberFormat="1" applyFont="1" applyFill="1" applyBorder="1"/>
    <xf numFmtId="3" fontId="2" fillId="4" borderId="1" xfId="0" applyNumberFormat="1" applyFont="1" applyFill="1" applyBorder="1"/>
    <xf numFmtId="9" fontId="2" fillId="4" borderId="1" xfId="2" applyFont="1" applyFill="1" applyBorder="1"/>
    <xf numFmtId="164" fontId="1" fillId="0" borderId="0" xfId="1" applyNumberFormat="1" applyFont="1" applyBorder="1"/>
    <xf numFmtId="164" fontId="6" fillId="0" borderId="0" xfId="1" applyNumberFormat="1" applyFont="1"/>
    <xf numFmtId="164" fontId="5" fillId="10" borderId="0" xfId="1" applyNumberFormat="1" applyFont="1" applyFill="1" applyBorder="1" applyAlignment="1">
      <alignment horizontal="left"/>
    </xf>
    <xf numFmtId="164" fontId="5" fillId="10" borderId="0" xfId="1" applyNumberFormat="1" applyFont="1" applyFill="1" applyBorder="1" applyAlignment="1">
      <alignment horizontal="center"/>
    </xf>
    <xf numFmtId="9" fontId="1" fillId="10" borderId="0" xfId="2" applyFont="1" applyFill="1" applyBorder="1"/>
    <xf numFmtId="9" fontId="2" fillId="10" borderId="0" xfId="2" applyFont="1" applyFill="1" applyBorder="1"/>
    <xf numFmtId="164" fontId="1" fillId="10" borderId="0" xfId="1" applyNumberFormat="1" applyFont="1" applyFill="1"/>
    <xf numFmtId="164" fontId="1" fillId="10" borderId="0" xfId="1" applyNumberFormat="1" applyFont="1" applyFill="1" applyBorder="1"/>
    <xf numFmtId="164" fontId="5" fillId="0" borderId="2" xfId="1" applyNumberFormat="1" applyFont="1" applyFill="1" applyBorder="1" applyAlignment="1">
      <alignment horizontal="left"/>
    </xf>
    <xf numFmtId="164" fontId="5" fillId="5" borderId="3" xfId="1" applyNumberFormat="1" applyFont="1" applyFill="1" applyBorder="1" applyAlignment="1">
      <alignment horizontal="center" vertical="center"/>
    </xf>
    <xf numFmtId="164" fontId="5" fillId="5" borderId="4" xfId="1" applyNumberFormat="1" applyFont="1" applyFill="1" applyBorder="1" applyAlignment="1">
      <alignment horizontal="center" vertical="center"/>
    </xf>
    <xf numFmtId="164" fontId="5" fillId="5" borderId="5" xfId="1" applyNumberFormat="1" applyFont="1" applyFill="1" applyBorder="1" applyAlignment="1">
      <alignment horizontal="center" vertical="center"/>
    </xf>
    <xf numFmtId="164" fontId="3" fillId="8" borderId="3" xfId="1" applyNumberFormat="1" applyFont="1" applyFill="1" applyBorder="1" applyAlignment="1">
      <alignment horizontal="center" vertical="center"/>
    </xf>
    <xf numFmtId="164" fontId="3" fillId="8" borderId="4" xfId="1" applyNumberFormat="1" applyFont="1" applyFill="1" applyBorder="1" applyAlignment="1">
      <alignment horizontal="center" vertical="center"/>
    </xf>
    <xf numFmtId="164" fontId="3" fillId="8" borderId="5" xfId="1" applyNumberFormat="1" applyFont="1" applyFill="1" applyBorder="1" applyAlignment="1">
      <alignment horizontal="center" vertical="center"/>
    </xf>
    <xf numFmtId="49" fontId="4" fillId="9" borderId="3" xfId="1" applyNumberFormat="1" applyFont="1" applyFill="1" applyBorder="1" applyAlignment="1">
      <alignment horizontal="center" vertical="center"/>
    </xf>
    <xf numFmtId="49" fontId="4" fillId="9" borderId="4" xfId="1" applyNumberFormat="1" applyFont="1" applyFill="1" applyBorder="1" applyAlignment="1">
      <alignment horizontal="center" vertical="center"/>
    </xf>
    <xf numFmtId="49" fontId="4" fillId="9" borderId="5" xfId="1" applyNumberFormat="1" applyFont="1" applyFill="1" applyBorder="1" applyAlignment="1">
      <alignment horizontal="center" vertical="center"/>
    </xf>
    <xf numFmtId="164" fontId="5" fillId="6" borderId="3" xfId="1" applyNumberFormat="1" applyFont="1" applyFill="1" applyBorder="1" applyAlignment="1">
      <alignment horizontal="center" vertical="center" wrapText="1"/>
    </xf>
    <xf numFmtId="164" fontId="5" fillId="6" borderId="4" xfId="1" applyNumberFormat="1" applyFont="1" applyFill="1" applyBorder="1" applyAlignment="1">
      <alignment horizontal="center" vertical="center" wrapText="1"/>
    </xf>
    <xf numFmtId="164" fontId="5" fillId="6" borderId="5" xfId="1" applyNumberFormat="1" applyFont="1" applyFill="1" applyBorder="1" applyAlignment="1">
      <alignment horizontal="center" vertical="center" wrapText="1"/>
    </xf>
    <xf numFmtId="164" fontId="5" fillId="7" borderId="3" xfId="1" applyNumberFormat="1" applyFont="1" applyFill="1" applyBorder="1" applyAlignment="1">
      <alignment horizontal="center" vertical="center"/>
    </xf>
    <xf numFmtId="164" fontId="5" fillId="7" borderId="4" xfId="1" applyNumberFormat="1" applyFont="1" applyFill="1" applyBorder="1" applyAlignment="1">
      <alignment horizontal="center" vertical="center"/>
    </xf>
    <xf numFmtId="164" fontId="5" fillId="7" borderId="5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5FBBD"/>
      <color rgb="FFF9E7FF"/>
      <color rgb="FFFF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Teachers by Gender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Sheet3!$A$5:$A$6</c:f>
              <c:strCache>
                <c:ptCount val="2"/>
                <c:pt idx="0">
                  <c:v>Male Teachers</c:v>
                </c:pt>
                <c:pt idx="1">
                  <c:v>Female Teachers</c:v>
                </c:pt>
              </c:strCache>
            </c:strRef>
          </c:cat>
          <c:val>
            <c:numRef>
              <c:f>Sheet3!$B$5:$B$6</c:f>
              <c:numCache>
                <c:formatCode>#,##0</c:formatCode>
                <c:ptCount val="2"/>
                <c:pt idx="0">
                  <c:v>64488</c:v>
                </c:pt>
                <c:pt idx="1">
                  <c:v>176530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Teachers by Qualification</a:t>
            </a:r>
          </a:p>
        </c:rich>
      </c:tx>
      <c:layout>
        <c:manualLayout>
          <c:xMode val="edge"/>
          <c:yMode val="edge"/>
          <c:x val="0.33977077865266836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Sheet3!$E$5:$E$8</c:f>
              <c:strCache>
                <c:ptCount val="4"/>
                <c:pt idx="0">
                  <c:v>Graduate Teachers</c:v>
                </c:pt>
                <c:pt idx="1">
                  <c:v>Trained teachers</c:v>
                </c:pt>
                <c:pt idx="2">
                  <c:v>Untrained teachers</c:v>
                </c:pt>
                <c:pt idx="3">
                  <c:v>Trainee teachers</c:v>
                </c:pt>
              </c:strCache>
            </c:strRef>
          </c:cat>
          <c:val>
            <c:numRef>
              <c:f>Sheet3!$F$5:$F$8</c:f>
              <c:numCache>
                <c:formatCode>#,##0</c:formatCode>
                <c:ptCount val="4"/>
                <c:pt idx="0">
                  <c:v>106742</c:v>
                </c:pt>
                <c:pt idx="1">
                  <c:v>129616</c:v>
                </c:pt>
                <c:pt idx="2">
                  <c:v>3099</c:v>
                </c:pt>
                <c:pt idx="3">
                  <c:v>1561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60793088"/>
        <c:axId val="260795776"/>
      </c:barChart>
      <c:catAx>
        <c:axId val="26079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795776"/>
        <c:crosses val="autoZero"/>
        <c:auto val="1"/>
        <c:lblAlgn val="ctr"/>
        <c:lblOffset val="100"/>
        <c:noMultiLvlLbl val="0"/>
      </c:catAx>
      <c:valAx>
        <c:axId val="26079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79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Teachers by Type of School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Sheet3!$I$5:$I$8</c:f>
              <c:strCache>
                <c:ptCount val="4"/>
                <c:pt idx="0">
                  <c:v>1 AB schools</c:v>
                </c:pt>
                <c:pt idx="1">
                  <c:v>1 C schools</c:v>
                </c:pt>
                <c:pt idx="2">
                  <c:v>Type 2 schools</c:v>
                </c:pt>
                <c:pt idx="3">
                  <c:v>Type 3 schools</c:v>
                </c:pt>
              </c:strCache>
            </c:strRef>
          </c:cat>
          <c:val>
            <c:numRef>
              <c:f>Sheet3!$J$5:$J$8</c:f>
              <c:numCache>
                <c:formatCode>#,##0</c:formatCode>
                <c:ptCount val="4"/>
                <c:pt idx="0">
                  <c:v>80386</c:v>
                </c:pt>
                <c:pt idx="1">
                  <c:v>61961</c:v>
                </c:pt>
                <c:pt idx="2">
                  <c:v>61375</c:v>
                </c:pt>
                <c:pt idx="3">
                  <c:v>37296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261600</xdr:colOff>
      <xdr:row>14</xdr:row>
      <xdr:rowOff>33000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0</xdr:row>
      <xdr:rowOff>0</xdr:rowOff>
    </xdr:from>
    <xdr:to>
      <xdr:col>9</xdr:col>
      <xdr:colOff>571500</xdr:colOff>
      <xdr:row>14</xdr:row>
      <xdr:rowOff>33000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0</xdr:row>
      <xdr:rowOff>0</xdr:rowOff>
    </xdr:from>
    <xdr:to>
      <xdr:col>14</xdr:col>
      <xdr:colOff>233025</xdr:colOff>
      <xdr:row>14</xdr:row>
      <xdr:rowOff>33000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selection activeCell="C16" sqref="C16"/>
    </sheetView>
  </sheetViews>
  <sheetFormatPr defaultRowHeight="15" x14ac:dyDescent="0.25"/>
  <cols>
    <col min="1" max="1" width="19.140625" style="1" customWidth="1"/>
    <col min="2" max="2" width="11.7109375" style="1" customWidth="1"/>
    <col min="3" max="3" width="8.7109375" style="1" customWidth="1"/>
    <col min="4" max="4" width="7.28515625" style="18" customWidth="1"/>
    <col min="5" max="5" width="21.7109375" style="1" customWidth="1"/>
    <col min="6" max="6" width="15.85546875" style="1" customWidth="1"/>
    <col min="7" max="7" width="13.140625" style="18" customWidth="1"/>
    <col min="8" max="8" width="8" style="1" customWidth="1"/>
    <col min="9" max="9" width="16.7109375" style="1" customWidth="1"/>
    <col min="10" max="10" width="12" style="1" customWidth="1"/>
    <col min="11" max="11" width="10.85546875" style="1" customWidth="1"/>
    <col min="12" max="16384" width="9.140625" style="1"/>
  </cols>
  <sheetData>
    <row r="1" spans="1:11" ht="33" customHeight="1" x14ac:dyDescent="0.25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26.25" x14ac:dyDescent="0.25">
      <c r="A2" s="27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8.75" x14ac:dyDescent="0.3">
      <c r="A3" s="20"/>
      <c r="B3" s="2"/>
      <c r="C3" s="20"/>
      <c r="D3" s="14"/>
      <c r="E3" s="20"/>
      <c r="F3" s="2"/>
      <c r="G3" s="14"/>
      <c r="H3" s="2"/>
      <c r="I3" s="2"/>
      <c r="J3" s="2"/>
    </row>
    <row r="4" spans="1:11" ht="25.9" customHeight="1" x14ac:dyDescent="0.3">
      <c r="A4" s="21" t="s">
        <v>15</v>
      </c>
      <c r="B4" s="22"/>
      <c r="C4" s="23"/>
      <c r="D4" s="15"/>
      <c r="E4" s="33" t="s">
        <v>7</v>
      </c>
      <c r="F4" s="34"/>
      <c r="G4" s="35"/>
      <c r="I4" s="30" t="s">
        <v>14</v>
      </c>
      <c r="J4" s="31"/>
      <c r="K4" s="32"/>
    </row>
    <row r="5" spans="1:11" ht="19.5" customHeight="1" x14ac:dyDescent="0.25">
      <c r="A5" s="3" t="s">
        <v>5</v>
      </c>
      <c r="B5" s="4">
        <v>64488</v>
      </c>
      <c r="C5" s="5">
        <f>B5/B7</f>
        <v>0.26756507812694486</v>
      </c>
      <c r="D5" s="16"/>
      <c r="E5" s="6" t="s">
        <v>8</v>
      </c>
      <c r="F5" s="6">
        <v>106742</v>
      </c>
      <c r="G5" s="7">
        <f>F5/F9</f>
        <v>0.44287978491233021</v>
      </c>
      <c r="I5" s="6" t="s">
        <v>1</v>
      </c>
      <c r="J5" s="6">
        <v>80386</v>
      </c>
      <c r="K5" s="8">
        <v>0.33</v>
      </c>
    </row>
    <row r="6" spans="1:11" ht="17.850000000000001" customHeight="1" x14ac:dyDescent="0.25">
      <c r="A6" s="6" t="s">
        <v>6</v>
      </c>
      <c r="B6" s="6">
        <v>176530</v>
      </c>
      <c r="C6" s="8">
        <f>B6/B7</f>
        <v>0.73243492187305514</v>
      </c>
      <c r="D6" s="16"/>
      <c r="E6" s="3" t="s">
        <v>9</v>
      </c>
      <c r="F6" s="4">
        <v>129616</v>
      </c>
      <c r="G6" s="9">
        <f>F6/F9</f>
        <v>0.53778555958476126</v>
      </c>
      <c r="I6" s="3" t="s">
        <v>2</v>
      </c>
      <c r="J6" s="4">
        <v>61961</v>
      </c>
      <c r="K6" s="5">
        <v>0.26</v>
      </c>
    </row>
    <row r="7" spans="1:11" x14ac:dyDescent="0.25">
      <c r="A7" s="10" t="s">
        <v>4</v>
      </c>
      <c r="B7" s="10">
        <f>SUM(B5:B6)</f>
        <v>241018</v>
      </c>
      <c r="C7" s="11">
        <v>1</v>
      </c>
      <c r="D7" s="17"/>
      <c r="E7" s="6" t="s">
        <v>10</v>
      </c>
      <c r="F7" s="6">
        <v>3099</v>
      </c>
      <c r="G7" s="7">
        <f>F7/F9</f>
        <v>1.2857960816204599E-2</v>
      </c>
      <c r="I7" s="6" t="s">
        <v>0</v>
      </c>
      <c r="J7" s="6">
        <v>61375</v>
      </c>
      <c r="K7" s="8">
        <v>0.25</v>
      </c>
    </row>
    <row r="8" spans="1:11" ht="15" customHeight="1" x14ac:dyDescent="0.25">
      <c r="E8" s="3" t="s">
        <v>11</v>
      </c>
      <c r="F8" s="4">
        <v>1561</v>
      </c>
      <c r="G8" s="9">
        <f>F8/F9</f>
        <v>6.4766946867038976E-3</v>
      </c>
      <c r="I8" s="3" t="s">
        <v>3</v>
      </c>
      <c r="J8" s="4">
        <v>37296</v>
      </c>
      <c r="K8" s="5">
        <v>0.16</v>
      </c>
    </row>
    <row r="9" spans="1:11" ht="15" customHeight="1" x14ac:dyDescent="0.25">
      <c r="A9" s="13"/>
      <c r="B9" s="12"/>
      <c r="C9" s="12"/>
      <c r="D9" s="19"/>
      <c r="E9" s="10" t="s">
        <v>4</v>
      </c>
      <c r="F9" s="10">
        <f>SUM(F5:F8)</f>
        <v>241018</v>
      </c>
      <c r="G9" s="11">
        <v>1</v>
      </c>
      <c r="I9" s="10" t="s">
        <v>4</v>
      </c>
      <c r="J9" s="10">
        <f>SUM(J5:J8)</f>
        <v>241018</v>
      </c>
      <c r="K9" s="11">
        <v>1</v>
      </c>
    </row>
    <row r="10" spans="1:11" ht="15" customHeight="1" x14ac:dyDescent="0.25">
      <c r="B10" s="12"/>
      <c r="C10" s="12"/>
      <c r="D10" s="19"/>
    </row>
    <row r="11" spans="1:11" x14ac:dyDescent="0.25">
      <c r="A11" s="13" t="s">
        <v>12</v>
      </c>
    </row>
  </sheetData>
  <mergeCells count="5">
    <mergeCell ref="A4:C4"/>
    <mergeCell ref="A1:K1"/>
    <mergeCell ref="A2:K2"/>
    <mergeCell ref="I4:K4"/>
    <mergeCell ref="E4:G4"/>
  </mergeCells>
  <pageMargins left="0.61" right="0.33" top="0.51" bottom="0.25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6" sqref="S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chamithmalinda</dc:creator>
  <cp:lastModifiedBy>USER</cp:lastModifiedBy>
  <cp:lastPrinted>2018-03-30T14:48:40Z</cp:lastPrinted>
  <dcterms:created xsi:type="dcterms:W3CDTF">2011-01-25T08:31:11Z</dcterms:created>
  <dcterms:modified xsi:type="dcterms:W3CDTF">2022-07-07T10:11:36Z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82060c6b-ac1c-484b-a55a-f2753aa976c3</vt:lpwstr>
  </property>
</Properties>
</file>