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7155"/>
  </bookViews>
  <sheets>
    <sheet name="Sheet3" sheetId="3" r:id="rId1"/>
    <sheet name="Graphs" sheetId="4" r:id="rId2"/>
  </sheets>
  <calcPr calcId="152511"/>
</workbook>
</file>

<file path=xl/calcChain.xml><?xml version="1.0" encoding="utf-8"?>
<calcChain xmlns="http://schemas.openxmlformats.org/spreadsheetml/2006/main">
  <c r="B10" i="3" l="1"/>
  <c r="F8" i="3"/>
  <c r="J8" i="3"/>
  <c r="C9" i="3" l="1"/>
  <c r="C8" i="3"/>
  <c r="K7" i="3"/>
  <c r="G7" i="3"/>
  <c r="C7" i="3"/>
  <c r="K6" i="3"/>
  <c r="G6" i="3"/>
  <c r="C6" i="3"/>
</calcChain>
</file>

<file path=xl/sharedStrings.xml><?xml version="1.0" encoding="utf-8"?>
<sst xmlns="http://schemas.openxmlformats.org/spreadsheetml/2006/main" count="17" uniqueCount="15">
  <si>
    <t>Type 2 schools</t>
  </si>
  <si>
    <t>1 AB schools</t>
  </si>
  <si>
    <t>1 C schools</t>
  </si>
  <si>
    <t>Type 3 schools</t>
  </si>
  <si>
    <t>Male</t>
  </si>
  <si>
    <t>Female</t>
  </si>
  <si>
    <t>Sinhala Medium</t>
  </si>
  <si>
    <t>Tamil Medium</t>
  </si>
  <si>
    <t>Total</t>
  </si>
  <si>
    <t>Grade 1 admissions by Gender</t>
  </si>
  <si>
    <t>Data Source: School Census 2017</t>
  </si>
  <si>
    <t>2.5 Government  School System  at  a Glance</t>
  </si>
  <si>
    <t>Grade 1 Admissions - 2017</t>
  </si>
  <si>
    <t>Grade 1 admissions by Type of School</t>
  </si>
  <si>
    <t>Grade 1 admissions by Medium of Instruction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</si>
</sst>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C5F0FF"/>
        <bgColor indexed="64"/>
      </patternFill>
    </fill>
    <fill>
      <patternFill patternType="solid">
        <fgColor rgb="FFFEE2F5"/>
        <bgColor indexed="64"/>
      </patternFill>
    </fill>
    <fill>
      <patternFill patternType="solid">
        <fgColor rgb="FFD7FDDD"/>
        <bgColor indexed="64"/>
      </patternFill>
    </fill>
    <fill>
      <patternFill patternType="solid">
        <fgColor rgb="FFDFE3F9"/>
        <bgColor indexed="64"/>
      </patternFill>
    </fill>
    <fill>
      <patternFill patternType="solid">
        <fgColor rgb="FFFFFFC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7" tint="-0.249977111117893"/>
      </bottom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164" fontId="1" fillId="0" borderId="0" xfId="1" applyNumberFormat="1" applyFont="1"/>
    <xf numFmtId="164" fontId="1" fillId="0" borderId="0" xfId="1" applyNumberFormat="1" applyFont="1" applyBorder="1"/>
    <xf numFmtId="3" fontId="1" fillId="0" borderId="0" xfId="1" applyNumberFormat="1" applyFont="1"/>
    <xf numFmtId="164" fontId="7" fillId="0" borderId="0" xfId="1" applyNumberFormat="1" applyFont="1" applyFill="1" applyBorder="1"/>
    <xf numFmtId="164" fontId="8" fillId="0" borderId="0" xfId="1" applyNumberFormat="1" applyFont="1"/>
    <xf numFmtId="164" fontId="1" fillId="0" borderId="0" xfId="1" applyNumberFormat="1" applyFont="1" applyFill="1"/>
    <xf numFmtId="164" fontId="1" fillId="0" borderId="0" xfId="1" applyNumberFormat="1" applyFont="1" applyFill="1" applyBorder="1"/>
    <xf numFmtId="164" fontId="5" fillId="0" borderId="0" xfId="1" applyNumberFormat="1" applyFont="1" applyFill="1" applyBorder="1" applyAlignment="1"/>
    <xf numFmtId="3" fontId="1" fillId="2" borderId="2" xfId="0" applyNumberFormat="1" applyFont="1" applyFill="1" applyBorder="1"/>
    <xf numFmtId="166" fontId="1" fillId="2" borderId="2" xfId="2" applyNumberFormat="1" applyFont="1" applyFill="1" applyBorder="1"/>
    <xf numFmtId="165" fontId="1" fillId="3" borderId="2" xfId="0" applyNumberFormat="1" applyFont="1" applyFill="1" applyBorder="1"/>
    <xf numFmtId="3" fontId="1" fillId="3" borderId="2" xfId="0" applyNumberFormat="1" applyFont="1" applyFill="1" applyBorder="1"/>
    <xf numFmtId="166" fontId="1" fillId="3" borderId="2" xfId="2" applyNumberFormat="1" applyFont="1" applyFill="1" applyBorder="1"/>
    <xf numFmtId="3" fontId="2" fillId="4" borderId="2" xfId="0" applyNumberFormat="1" applyFont="1" applyFill="1" applyBorder="1"/>
    <xf numFmtId="9" fontId="2" fillId="4" borderId="2" xfId="2" applyFont="1" applyFill="1" applyBorder="1"/>
    <xf numFmtId="9" fontId="1" fillId="2" borderId="2" xfId="2" applyFont="1" applyFill="1" applyBorder="1"/>
    <xf numFmtId="9" fontId="1" fillId="3" borderId="2" xfId="2" applyFont="1" applyFill="1" applyBorder="1"/>
    <xf numFmtId="164" fontId="5" fillId="0" borderId="1" xfId="1" applyNumberFormat="1" applyFont="1" applyFill="1" applyBorder="1" applyAlignment="1"/>
    <xf numFmtId="164" fontId="3" fillId="8" borderId="2" xfId="1" applyNumberFormat="1" applyFont="1" applyFill="1" applyBorder="1" applyAlignment="1">
      <alignment horizontal="center"/>
    </xf>
    <xf numFmtId="49" fontId="4" fillId="9" borderId="2" xfId="1" applyNumberFormat="1" applyFont="1" applyFill="1" applyBorder="1" applyAlignment="1">
      <alignment horizontal="center"/>
    </xf>
    <xf numFmtId="164" fontId="6" fillId="5" borderId="2" xfId="1" applyNumberFormat="1" applyFont="1" applyFill="1" applyBorder="1" applyAlignment="1">
      <alignment horizontal="center" vertical="center" wrapText="1"/>
    </xf>
    <xf numFmtId="164" fontId="6" fillId="6" borderId="2" xfId="1" applyNumberFormat="1" applyFont="1" applyFill="1" applyBorder="1" applyAlignment="1">
      <alignment horizontal="center" vertical="center" wrapText="1"/>
    </xf>
    <xf numFmtId="164" fontId="6" fillId="7" borderId="2" xfId="1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Grade 1 admissions by Type of School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Sheet3!$A$6:$A$9</c:f>
              <c:strCache>
                <c:ptCount val="4"/>
                <c:pt idx="0">
                  <c:v>1 AB schools</c:v>
                </c:pt>
                <c:pt idx="1">
                  <c:v>1 C schools</c:v>
                </c:pt>
                <c:pt idx="2">
                  <c:v>Type 2 schools</c:v>
                </c:pt>
                <c:pt idx="3">
                  <c:v>Type 3 schools</c:v>
                </c:pt>
              </c:strCache>
            </c:strRef>
          </c:cat>
          <c:val>
            <c:numRef>
              <c:f>Sheet3!$B$6:$B$9</c:f>
              <c:numCache>
                <c:formatCode>#,##0</c:formatCode>
                <c:ptCount val="4"/>
                <c:pt idx="0">
                  <c:v>47651</c:v>
                </c:pt>
                <c:pt idx="1">
                  <c:v>70819</c:v>
                </c:pt>
                <c:pt idx="2">
                  <c:v>76305</c:v>
                </c:pt>
                <c:pt idx="3">
                  <c:v>133150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Grade 1 admissions by Gender</a:t>
            </a:r>
          </a:p>
        </c:rich>
      </c:tx>
      <c:layout>
        <c:manualLayout>
          <c:xMode val="edge"/>
          <c:yMode val="edge"/>
          <c:x val="0.2425485564304462"/>
          <c:y val="3.703703703703703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Sheet3!$E$6:$E$7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Sheet3!$F$6:$F$7</c:f>
              <c:numCache>
                <c:formatCode>#,##0</c:formatCode>
                <c:ptCount val="2"/>
                <c:pt idx="0">
                  <c:v>167794</c:v>
                </c:pt>
                <c:pt idx="1">
                  <c:v>160131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Grade 1 admissions by Medium of Instruction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Sheet3!$I$6:$I$7</c:f>
              <c:strCache>
                <c:ptCount val="2"/>
                <c:pt idx="0">
                  <c:v>Sinhala Medium</c:v>
                </c:pt>
                <c:pt idx="1">
                  <c:v>Tamil Medium</c:v>
                </c:pt>
              </c:strCache>
            </c:strRef>
          </c:cat>
          <c:val>
            <c:numRef>
              <c:f>Sheet3!$J$6:$J$7</c:f>
              <c:numCache>
                <c:formatCode>#,##0</c:formatCode>
                <c:ptCount val="2"/>
                <c:pt idx="0">
                  <c:v>249008</c:v>
                </c:pt>
                <c:pt idx="1">
                  <c:v>78917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302400</xdr:colOff>
      <xdr:row>14</xdr:row>
      <xdr:rowOff>33000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304800</xdr:colOff>
      <xdr:row>0</xdr:row>
      <xdr:rowOff>0</xdr:rowOff>
    </xdr:from>
    <xdr:to>
      <xdr:col>12</xdr:col>
      <xdr:colOff>607200</xdr:colOff>
      <xdr:row>14</xdr:row>
      <xdr:rowOff>33000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19</xdr:col>
      <xdr:colOff>302400</xdr:colOff>
      <xdr:row>14</xdr:row>
      <xdr:rowOff>33000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zoomScaleNormal="100" workbookViewId="0">
      <selection activeCell="C21" sqref="C21"/>
    </sheetView>
  </sheetViews>
  <sheetFormatPr defaultRowHeight="15" x14ac:dyDescent="0.25"/>
  <cols>
    <col min="1" max="1" width="23.140625" style="1" customWidth="1"/>
    <col min="2" max="2" width="10.140625" style="1" bestFit="1" customWidth="1"/>
    <col min="3" max="3" width="9.42578125" style="1" bestFit="1" customWidth="1"/>
    <col min="4" max="4" width="6.85546875" style="1" customWidth="1"/>
    <col min="5" max="5" width="21.7109375" style="1" customWidth="1"/>
    <col min="6" max="6" width="11.28515625" style="1" customWidth="1"/>
    <col min="7" max="7" width="8.7109375" style="1" customWidth="1"/>
    <col min="8" max="8" width="10.140625" style="1" bestFit="1" customWidth="1"/>
    <col min="9" max="9" width="21.28515625" style="1" customWidth="1"/>
    <col min="10" max="10" width="10.28515625" style="1" customWidth="1"/>
    <col min="11" max="11" width="10.140625" style="1" bestFit="1" customWidth="1"/>
    <col min="12" max="12" width="8.85546875" style="1" customWidth="1"/>
    <col min="13" max="16384" width="9.140625" style="1"/>
  </cols>
  <sheetData>
    <row r="1" spans="1:12" ht="33.75" x14ac:dyDescent="0.5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ht="26.25" x14ac:dyDescent="0.4">
      <c r="A2" s="20" t="s">
        <v>12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2" s="6" customFormat="1" ht="18.75" x14ac:dyDescent="0.3">
      <c r="A3" s="18"/>
      <c r="B3" s="18"/>
      <c r="C3" s="18"/>
      <c r="D3" s="8"/>
      <c r="E3" s="8"/>
      <c r="F3" s="8"/>
      <c r="G3" s="8"/>
      <c r="H3" s="8"/>
      <c r="I3" s="18"/>
      <c r="J3" s="18"/>
      <c r="K3" s="18"/>
      <c r="L3" s="7"/>
    </row>
    <row r="4" spans="1:12" s="6" customFormat="1" ht="18.75" x14ac:dyDescent="0.3">
      <c r="A4" s="21" t="s">
        <v>13</v>
      </c>
      <c r="B4" s="21"/>
      <c r="C4" s="21"/>
      <c r="D4" s="8"/>
      <c r="E4" s="22" t="s">
        <v>9</v>
      </c>
      <c r="F4" s="22"/>
      <c r="G4" s="22"/>
      <c r="H4" s="8"/>
      <c r="I4" s="23" t="s">
        <v>14</v>
      </c>
      <c r="J4" s="23"/>
      <c r="K4" s="23"/>
      <c r="L4" s="7"/>
    </row>
    <row r="5" spans="1:12" ht="15.75" customHeight="1" x14ac:dyDescent="0.25">
      <c r="A5" s="21"/>
      <c r="B5" s="21"/>
      <c r="C5" s="21"/>
      <c r="D5" s="2"/>
      <c r="E5" s="22"/>
      <c r="F5" s="22"/>
      <c r="G5" s="22"/>
      <c r="H5" s="2"/>
      <c r="I5" s="23"/>
      <c r="J5" s="23"/>
      <c r="K5" s="23"/>
      <c r="L5" s="2"/>
    </row>
    <row r="6" spans="1:12" x14ac:dyDescent="0.25">
      <c r="A6" s="9" t="s">
        <v>1</v>
      </c>
      <c r="B6" s="9">
        <v>47651</v>
      </c>
      <c r="C6" s="10">
        <f>B6/B10</f>
        <v>0.14531066554852481</v>
      </c>
      <c r="E6" s="9" t="s">
        <v>4</v>
      </c>
      <c r="F6" s="9">
        <v>167794</v>
      </c>
      <c r="G6" s="16">
        <f>F6/F8</f>
        <v>0.51168407410230998</v>
      </c>
      <c r="I6" s="9" t="s">
        <v>6</v>
      </c>
      <c r="J6" s="9">
        <v>249008</v>
      </c>
      <c r="K6" s="16">
        <f>J6/J8</f>
        <v>0.75934436227795987</v>
      </c>
    </row>
    <row r="7" spans="1:12" x14ac:dyDescent="0.25">
      <c r="A7" s="11" t="s">
        <v>2</v>
      </c>
      <c r="B7" s="12">
        <v>70819</v>
      </c>
      <c r="C7" s="13">
        <f>B7/B10</f>
        <v>0.21596096668445527</v>
      </c>
      <c r="E7" s="11" t="s">
        <v>5</v>
      </c>
      <c r="F7" s="12">
        <v>160131</v>
      </c>
      <c r="G7" s="17">
        <f>F7/F8</f>
        <v>0.48831592589769002</v>
      </c>
      <c r="I7" s="11" t="s">
        <v>7</v>
      </c>
      <c r="J7" s="12">
        <v>78917</v>
      </c>
      <c r="K7" s="17">
        <f>J7/J8</f>
        <v>0.2406556377220401</v>
      </c>
    </row>
    <row r="8" spans="1:12" x14ac:dyDescent="0.25">
      <c r="A8" s="9" t="s">
        <v>0</v>
      </c>
      <c r="B8" s="9">
        <v>76305</v>
      </c>
      <c r="C8" s="10">
        <f>B8/B10</f>
        <v>0.2326904017686971</v>
      </c>
      <c r="E8" s="14" t="s">
        <v>8</v>
      </c>
      <c r="F8" s="14">
        <f>SUM(F6:F7)</f>
        <v>327925</v>
      </c>
      <c r="G8" s="15">
        <v>1</v>
      </c>
      <c r="H8" s="3"/>
      <c r="I8" s="14" t="s">
        <v>8</v>
      </c>
      <c r="J8" s="14">
        <f>SUM(J6:J7)</f>
        <v>327925</v>
      </c>
      <c r="K8" s="15">
        <v>1</v>
      </c>
    </row>
    <row r="9" spans="1:12" x14ac:dyDescent="0.25">
      <c r="A9" s="11" t="s">
        <v>3</v>
      </c>
      <c r="B9" s="12">
        <v>133150</v>
      </c>
      <c r="C9" s="13">
        <f>B9/B10</f>
        <v>0.40603796599832281</v>
      </c>
      <c r="I9" s="2"/>
      <c r="J9" s="2"/>
    </row>
    <row r="10" spans="1:12" ht="15.75" x14ac:dyDescent="0.25">
      <c r="A10" s="14" t="s">
        <v>8</v>
      </c>
      <c r="B10" s="14">
        <f>SUM(B6:B9)</f>
        <v>327925</v>
      </c>
      <c r="C10" s="15">
        <v>1</v>
      </c>
      <c r="E10" s="4"/>
      <c r="F10" s="4"/>
    </row>
    <row r="12" spans="1:12" x14ac:dyDescent="0.25">
      <c r="A12" s="5" t="s">
        <v>10</v>
      </c>
    </row>
    <row r="17" spans="6:6" x14ac:dyDescent="0.25">
      <c r="F17" s="2"/>
    </row>
  </sheetData>
  <mergeCells count="5">
    <mergeCell ref="A1:K1"/>
    <mergeCell ref="A2:K2"/>
    <mergeCell ref="A4:C5"/>
    <mergeCell ref="E4:G5"/>
    <mergeCell ref="I4:K5"/>
  </mergeCells>
  <pageMargins left="0.61" right="0.33" top="0.51" bottom="0.25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7" sqref="M1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Graphs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chamithmalinda</dc:creator>
  <cp:lastModifiedBy>USER</cp:lastModifiedBy>
  <cp:lastPrinted>2018-03-30T17:00:38Z</cp:lastPrinted>
  <dcterms:created xsi:type="dcterms:W3CDTF">2011-01-25T08:31:11Z</dcterms:created>
  <dcterms:modified xsi:type="dcterms:W3CDTF">2022-07-07T10:12:42Z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ec1166fb-88a1-4609-b6be-eef43b8d2b47</vt:lpwstr>
  </property>
</Properties>
</file>